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80" windowWidth="12390" windowHeight="4425" tabRatio="896" activeTab="0"/>
  </bookViews>
  <sheets>
    <sheet name="Index" sheetId="1" r:id="rId1"/>
    <sheet name="1.1" sheetId="2" r:id="rId2"/>
    <sheet name="1.2" sheetId="3" r:id="rId3"/>
    <sheet name="2.1" sheetId="4" r:id="rId4"/>
    <sheet name="3.1" sheetId="5" r:id="rId5"/>
    <sheet name="4.1" sheetId="6" r:id="rId6"/>
    <sheet name="5.1" sheetId="7" r:id="rId7"/>
    <sheet name="6.1, 6.2, 6.3 &amp; 6.4" sheetId="8" r:id="rId8"/>
    <sheet name="7.1, 7.2 &amp; 7.3" sheetId="9" r:id="rId9"/>
    <sheet name="8.1 , 8.2 &amp; 8.3" sheetId="10" r:id="rId10"/>
    <sheet name="9.1 &amp; 9.2" sheetId="11" r:id="rId11"/>
    <sheet name="10.1" sheetId="12" r:id="rId12"/>
    <sheet name="11.1" sheetId="13" r:id="rId13"/>
    <sheet name="12.1" sheetId="14" r:id="rId14"/>
    <sheet name="13.1, 13.2 &amp; 13.3 &amp; 13.4" sheetId="15" r:id="rId15"/>
    <sheet name="14.1" sheetId="16" r:id="rId16"/>
    <sheet name="15.1&amp;15.2(15.2.1-15.2.7)" sheetId="17" r:id="rId17"/>
    <sheet name="16.1" sheetId="18" r:id="rId18"/>
    <sheet name="17.1" sheetId="19" r:id="rId19"/>
    <sheet name="18.1" sheetId="20" r:id="rId20"/>
    <sheet name="19.1" sheetId="21" r:id="rId21"/>
    <sheet name="20.1 &amp; 20.2" sheetId="22" r:id="rId22"/>
    <sheet name="21.1 &amp; 21.2 (21.2.1-21.2.4)" sheetId="23" r:id="rId23"/>
  </sheets>
  <externalReferences>
    <externalReference r:id="rId26"/>
    <externalReference r:id="rId27"/>
  </externalReferences>
  <definedNames>
    <definedName name="_xlnm.Print_Area" localSheetId="1">'1.1'!$A$1:$U$20</definedName>
    <definedName name="_xlnm.Print_Area" localSheetId="2">'1.2'!$A$1:$L$17</definedName>
    <definedName name="_xlnm.Print_Area" localSheetId="11">'10.1'!$A$1:$H$12</definedName>
    <definedName name="_xlnm.Print_Area" localSheetId="12">'11.1'!$A$1:$H$18</definedName>
    <definedName name="_xlnm.Print_Area" localSheetId="13">'12.1'!$A$1:$G$18</definedName>
    <definedName name="_xlnm.Print_Area" localSheetId="14">'13.1, 13.2 &amp; 13.3 &amp; 13.4'!$A$1:$D$55</definedName>
    <definedName name="_xlnm.Print_Area" localSheetId="15">'14.1'!$A$1:$H$15</definedName>
    <definedName name="_xlnm.Print_Area" localSheetId="16">'15.1&amp;15.2(15.2.1-15.2.7)'!$A$1:$G$66</definedName>
    <definedName name="_xlnm.Print_Area" localSheetId="17">'16.1'!$A$1:$G$15</definedName>
    <definedName name="_xlnm.Print_Area" localSheetId="18">'17.1'!$A$1:$E$13</definedName>
    <definedName name="_xlnm.Print_Area" localSheetId="19">'18.1'!$A$1:$E$13</definedName>
    <definedName name="_xlnm.Print_Area" localSheetId="20">'19.1'!$A$1:$H$17</definedName>
    <definedName name="_xlnm.Print_Area" localSheetId="3">'2.1'!$A$1:$R$64</definedName>
    <definedName name="_xlnm.Print_Area" localSheetId="21">'20.1 &amp; 20.2'!$A$1:$P$30</definedName>
    <definedName name="_xlnm.Print_Area" localSheetId="22">'21.1 &amp; 21.2 (21.2.1-21.2.4)'!$A$1:$E$86</definedName>
    <definedName name="_xlnm.Print_Area" localSheetId="4">'3.1'!$A$1:$J$16</definedName>
    <definedName name="_xlnm.Print_Area" localSheetId="5">'4.1'!$A$1:$I$17</definedName>
    <definedName name="_xlnm.Print_Area" localSheetId="6">'5.1'!$A$1:$H$18</definedName>
    <definedName name="_xlnm.Print_Area" localSheetId="7">'6.1, 6.2, 6.3 &amp; 6.4'!$A$1:$G$56</definedName>
    <definedName name="_xlnm.Print_Area" localSheetId="8">'7.1, 7.2 &amp; 7.3'!$A$1:$F$46</definedName>
    <definedName name="_xlnm.Print_Area" localSheetId="9">'8.1 , 8.2 &amp; 8.3'!$A$1:$F$51</definedName>
    <definedName name="_xlnm.Print_Area" localSheetId="10">'9.1 &amp; 9.2'!$A$1:$G$23</definedName>
    <definedName name="_xlnm.Print_Area" localSheetId="0">'Index'!$A$1:$F$104</definedName>
    <definedName name="_xlnm.Print_Titles" localSheetId="0">'Index'!$6:$7</definedName>
  </definedNames>
  <calcPr fullCalcOnLoad="1"/>
</workbook>
</file>

<file path=xl/sharedStrings.xml><?xml version="1.0" encoding="utf-8"?>
<sst xmlns="http://schemas.openxmlformats.org/spreadsheetml/2006/main" count="963" uniqueCount="536">
  <si>
    <r>
      <t>按年齡、性別、每月收入和職業劃分的已登記露宿者數目</t>
    </r>
    <r>
      <rPr>
        <sz val="10"/>
        <rFont val="Times New Roman"/>
        <family val="1"/>
      </rPr>
      <t>:</t>
    </r>
  </si>
  <si>
    <t>社會福利署</t>
  </si>
  <si>
    <t>社會保障電腦系統</t>
  </si>
  <si>
    <t>地區總計</t>
  </si>
  <si>
    <t>屯門</t>
  </si>
  <si>
    <r>
      <t>註釋</t>
    </r>
    <r>
      <rPr>
        <sz val="8.5"/>
        <rFont val="細明體"/>
        <family val="3"/>
      </rPr>
      <t>：</t>
    </r>
  </si>
  <si>
    <t>數目</t>
  </si>
  <si>
    <t>區議會分區</t>
  </si>
  <si>
    <t>百分比</t>
  </si>
  <si>
    <t>施虐者與受虐兒童之關係</t>
  </si>
  <si>
    <t>年齡</t>
  </si>
  <si>
    <t>全港總數</t>
  </si>
  <si>
    <t>少年罪犯</t>
  </si>
  <si>
    <t>青年罪犯</t>
  </si>
  <si>
    <t>全部罪犯人數</t>
  </si>
  <si>
    <t>人數</t>
  </si>
  <si>
    <t>屯門</t>
  </si>
  <si>
    <t>全港總數</t>
  </si>
  <si>
    <r>
      <t>少年罪犯指</t>
    </r>
    <r>
      <rPr>
        <sz val="8.5"/>
        <rFont val="Arial"/>
        <family val="2"/>
      </rPr>
      <t>10 - 15</t>
    </r>
    <r>
      <rPr>
        <sz val="8.5"/>
        <rFont val="細明體"/>
        <family val="3"/>
      </rPr>
      <t>歲的年齡組別</t>
    </r>
  </si>
  <si>
    <r>
      <t>青年罪犯指</t>
    </r>
    <r>
      <rPr>
        <sz val="8.5"/>
        <rFont val="Arial"/>
        <family val="2"/>
      </rPr>
      <t>16 - 20</t>
    </r>
    <r>
      <rPr>
        <sz val="8.5"/>
        <rFont val="細明體"/>
        <family val="3"/>
      </rPr>
      <t>歲的年齡組別</t>
    </r>
  </si>
  <si>
    <t>黃色區內的數字乃指該類罪犯佔所屬警區的全部罪犯人數的百分比。</t>
  </si>
  <si>
    <t>性別</t>
  </si>
  <si>
    <t>每月收入</t>
  </si>
  <si>
    <t>其他</t>
  </si>
  <si>
    <r>
      <t>(</t>
    </r>
    <r>
      <rPr>
        <sz val="8.5"/>
        <rFont val="細明體"/>
        <family val="3"/>
      </rPr>
      <t>備註：此乃目前為止政府統計處所提供之最近期報告。</t>
    </r>
    <r>
      <rPr>
        <sz val="8.5"/>
        <rFont val="Arial"/>
        <family val="2"/>
      </rPr>
      <t>)</t>
    </r>
  </si>
  <si>
    <t>索引</t>
  </si>
  <si>
    <t>政府統計處</t>
  </si>
  <si>
    <t>區議會分區</t>
  </si>
  <si>
    <t>屯門</t>
  </si>
  <si>
    <t>屯門</t>
  </si>
  <si>
    <t>居住地區</t>
  </si>
  <si>
    <r>
      <t>21</t>
    </r>
    <r>
      <rPr>
        <b/>
        <sz val="8.5"/>
        <rFont val="細明體"/>
        <family val="3"/>
      </rPr>
      <t>歲以下</t>
    </r>
  </si>
  <si>
    <t>所有年齡</t>
  </si>
  <si>
    <t>數目</t>
  </si>
  <si>
    <t>百分比</t>
  </si>
  <si>
    <t>資料來源：保安局禁毒處－藥物濫用資料中央檔案室　（網址：http://www.nd.gov.hk）</t>
  </si>
  <si>
    <t>政府統計處每年出版按區議會分區劃分的人口及社會經濟特徵的統計數字。這些數字是根據每年一月至十二月進行的「綜合住戶統計調查」的結果及由政府統計處與跨部門人口分布推算小組共同編製按區議會分區劃分年中人口估計數字編製而成。</t>
  </si>
  <si>
    <r>
      <t>指標</t>
    </r>
    <r>
      <rPr>
        <b/>
        <sz val="11"/>
        <rFont val="Times New Roman"/>
        <family val="1"/>
      </rPr>
      <t xml:space="preserve">/ </t>
    </r>
    <r>
      <rPr>
        <b/>
        <sz val="11"/>
        <rFont val="細明體"/>
        <family val="3"/>
      </rPr>
      <t>相關統計</t>
    </r>
  </si>
  <si>
    <t>資料來源</t>
  </si>
  <si>
    <t>參考時間</t>
  </si>
  <si>
    <t>人口及社會經濟特徵</t>
  </si>
  <si>
    <t>人口</t>
  </si>
  <si>
    <t>按區議會分區及年齡組別劃分的人口數目</t>
  </si>
  <si>
    <t>人口推算</t>
  </si>
  <si>
    <t>規劃署</t>
  </si>
  <si>
    <t>住戶人數</t>
  </si>
  <si>
    <t>按區議會分區及住戶人數劃分的家庭住戶數目</t>
  </si>
  <si>
    <t>政府統計處</t>
  </si>
  <si>
    <t>教育程度</t>
  </si>
  <si>
    <t>按區議會分區及教育程度劃分的十五歲及以上人口數目</t>
  </si>
  <si>
    <t>家庭住戶每月收入</t>
  </si>
  <si>
    <t>按區議會分區及住戶每月入息劃分的家庭住戶數目</t>
  </si>
  <si>
    <t>家庭及兒童</t>
  </si>
  <si>
    <t>虐待兒童</t>
  </si>
  <si>
    <t>按事件發生地區劃分的新呈報虐待兒童個案數目</t>
  </si>
  <si>
    <t>保護兒童資料系統</t>
  </si>
  <si>
    <t>社會福利署</t>
  </si>
  <si>
    <t>按受虐兒童年齡及性別劃分的個案分佈</t>
  </si>
  <si>
    <t>按虐待類別劃分的虐待兒童個案分佈</t>
  </si>
  <si>
    <t>按施虐者與受虐兒童之關係劃分的施虐者數目分佈</t>
  </si>
  <si>
    <t>虐待配偶/同居情侶</t>
  </si>
  <si>
    <t>虐待配偶/同居情侶及性暴力個案中央資料系統</t>
  </si>
  <si>
    <t>按受害人年齡及性別劃分的新呈報虐待配偶/同居情侶個案數目</t>
  </si>
  <si>
    <t>按虐待類別劃分的新呈報虐待配偶/同居情侶個案數目</t>
  </si>
  <si>
    <t>性暴力</t>
  </si>
  <si>
    <t>按事件發生地區劃分的新呈報性暴力個案數目</t>
  </si>
  <si>
    <t>按受害人年齡及性別劃分的新呈報性暴力個案數目</t>
  </si>
  <si>
    <t>單親人士及未成年子女</t>
  </si>
  <si>
    <t>按區議會分區劃分的單親人士數目</t>
  </si>
  <si>
    <t>青年及感化</t>
  </si>
  <si>
    <t>濫用藥物人士</t>
  </si>
  <si>
    <t>保安局</t>
  </si>
  <si>
    <t>少年／青年罪犯</t>
  </si>
  <si>
    <t>長者</t>
  </si>
  <si>
    <t>獨居長者</t>
  </si>
  <si>
    <t>按住戶人數（一至二人）、長者人數（一至二人）及區議會分區劃分的有長者居住的家庭住戶數目</t>
  </si>
  <si>
    <t>虐待長者</t>
  </si>
  <si>
    <t>按居住分區劃分的新填報虐待長者個案數目</t>
  </si>
  <si>
    <t>虐待長者個案中央資料系統</t>
  </si>
  <si>
    <t>按被虐長者性別劃分的新填報虐待長者個案數目</t>
  </si>
  <si>
    <t>按虐待性質劃分的新填報虐待長者個案數目</t>
  </si>
  <si>
    <t>按被虐長者與施虐者關係劃分的新填報虐待長者個案數目</t>
  </si>
  <si>
    <t>殘疾人士</t>
  </si>
  <si>
    <t>領取公共福利金的人士</t>
  </si>
  <si>
    <t>社會保障電腦系統</t>
  </si>
  <si>
    <t>社會保障</t>
  </si>
  <si>
    <t>綜援個案</t>
  </si>
  <si>
    <t>按分區劃分的綜援個案數目</t>
  </si>
  <si>
    <r>
      <t>按個案類別及分區劃分的綜援個案數目</t>
    </r>
    <r>
      <rPr>
        <sz val="10"/>
        <rFont val="Times New Roman"/>
        <family val="1"/>
      </rPr>
      <t>:</t>
    </r>
  </si>
  <si>
    <t>15.2.1</t>
  </si>
  <si>
    <t>年老</t>
  </si>
  <si>
    <t>15.2.2</t>
  </si>
  <si>
    <t>永久性殘疾</t>
  </si>
  <si>
    <t>15.2.3</t>
  </si>
  <si>
    <t>健康欠佳</t>
  </si>
  <si>
    <t>15.2.4</t>
  </si>
  <si>
    <t>單親</t>
  </si>
  <si>
    <t>15.2.5</t>
  </si>
  <si>
    <t>低收入</t>
  </si>
  <si>
    <t>15.2.6</t>
  </si>
  <si>
    <t>失業</t>
  </si>
  <si>
    <t>15.2.7</t>
  </si>
  <si>
    <t>領取綜援的獨居長者</t>
  </si>
  <si>
    <r>
      <t>按分區劃分的非居住於院舍</t>
    </r>
    <r>
      <rPr>
        <sz val="10"/>
        <rFont val="Times New Roman"/>
        <family val="1"/>
      </rPr>
      <t>/</t>
    </r>
    <r>
      <rPr>
        <sz val="10"/>
        <rFont val="細明體"/>
        <family val="3"/>
      </rPr>
      <t>醫院的綜援獨居長者</t>
    </r>
    <r>
      <rPr>
        <sz val="10"/>
        <rFont val="Times New Roman"/>
        <family val="1"/>
      </rPr>
      <t>(</t>
    </r>
    <r>
      <rPr>
        <sz val="10"/>
        <rFont val="細明體"/>
        <family val="3"/>
      </rPr>
      <t>六十歲或以上</t>
    </r>
    <r>
      <rPr>
        <sz val="10"/>
        <rFont val="Times New Roman"/>
        <family val="1"/>
      </rPr>
      <t>)</t>
    </r>
    <r>
      <rPr>
        <sz val="10"/>
        <rFont val="細明體"/>
        <family val="3"/>
      </rPr>
      <t>數目</t>
    </r>
  </si>
  <si>
    <t>領取綜援的新來港定居人士</t>
  </si>
  <si>
    <t>按分區劃分的居港不足七年的綜援受助人數目</t>
  </si>
  <si>
    <t>領取綜援的失業人士</t>
  </si>
  <si>
    <t>按分區劃分的失業綜援受助人數目</t>
  </si>
  <si>
    <t>其他服務對象</t>
  </si>
  <si>
    <t>新來港定居人士</t>
  </si>
  <si>
    <t>按區議會分區劃分的內地來港定居未足七年人士數目</t>
  </si>
  <si>
    <t>少數族裔人士</t>
  </si>
  <si>
    <t>露宿者</t>
  </si>
  <si>
    <t>按分區劃分的已登記露宿者數目</t>
  </si>
  <si>
    <r>
      <t>露宿者資料系統</t>
    </r>
    <r>
      <rPr>
        <sz val="10"/>
        <rFont val="Times New Roman"/>
        <family val="1"/>
      </rPr>
      <t xml:space="preserve"> </t>
    </r>
  </si>
  <si>
    <r>
      <t>露宿者資料系統</t>
    </r>
    <r>
      <rPr>
        <sz val="10"/>
        <rFont val="Times New Roman"/>
        <family val="1"/>
      </rPr>
      <t xml:space="preserve"> </t>
    </r>
  </si>
  <si>
    <t>21.2.1</t>
  </si>
  <si>
    <t>21.2.2</t>
  </si>
  <si>
    <t>21.2.3</t>
  </si>
  <si>
    <r>
      <t xml:space="preserve">1.1 </t>
    </r>
    <r>
      <rPr>
        <b/>
        <sz val="8.5"/>
        <rFont val="細明體"/>
        <family val="3"/>
      </rPr>
      <t>二零一一年按區議會分區及年齡組別劃分的人口數目</t>
    </r>
  </si>
  <si>
    <t>0-4</t>
  </si>
  <si>
    <t>5-9</t>
  </si>
  <si>
    <t>10-14</t>
  </si>
  <si>
    <t>15-19</t>
  </si>
  <si>
    <t>20-24</t>
  </si>
  <si>
    <t>25-29</t>
  </si>
  <si>
    <t>30-34</t>
  </si>
  <si>
    <t>35-39</t>
  </si>
  <si>
    <t>40-44</t>
  </si>
  <si>
    <t>45-49</t>
  </si>
  <si>
    <t>50-54</t>
  </si>
  <si>
    <t>55-59</t>
  </si>
  <si>
    <t>60-64</t>
  </si>
  <si>
    <t>65-69</t>
  </si>
  <si>
    <t>70-74</t>
  </si>
  <si>
    <t>75+</t>
  </si>
  <si>
    <t>地區總計</t>
  </si>
  <si>
    <t>全港人口的百分比</t>
  </si>
  <si>
    <t>數目</t>
  </si>
  <si>
    <t>百分比</t>
  </si>
  <si>
    <t>全港 #</t>
  </si>
  <si>
    <t>資料來源：政府統計處 二零一一年人口普查辦事處</t>
  </si>
  <si>
    <r>
      <t xml:space="preserve">#  </t>
    </r>
    <r>
      <rPr>
        <sz val="8.5"/>
        <rFont val="細明體"/>
        <family val="3"/>
      </rPr>
      <t>包括水上人口。</t>
    </r>
  </si>
  <si>
    <r>
      <t>由於四捨五入的關係，上述列表百分比的總和未必等於</t>
    </r>
    <r>
      <rPr>
        <sz val="8.5"/>
        <rFont val="Arial"/>
        <family val="2"/>
      </rPr>
      <t>100</t>
    </r>
    <r>
      <rPr>
        <sz val="8.5"/>
        <rFont val="細明體"/>
        <family val="3"/>
      </rPr>
      <t>。</t>
    </r>
  </si>
  <si>
    <t>由於四捨五入的關係，統計表內個別項目的總和可能與總數略有出入。</t>
  </si>
  <si>
    <t>二零一一年人口普查</t>
  </si>
  <si>
    <t>按年齡組別及居住地區劃分的被呈報吸食毒品人士</t>
  </si>
  <si>
    <t>香港警務處刑事部統計組</t>
  </si>
  <si>
    <t>二零一一年</t>
  </si>
  <si>
    <r>
      <t>保安局禁毒處－藥物濫用資料中央檔案室
網址：</t>
    </r>
    <r>
      <rPr>
        <sz val="10"/>
        <rFont val="Times New Roman"/>
        <family val="1"/>
      </rPr>
      <t>http://www.nd.gov.hk</t>
    </r>
    <r>
      <rPr>
        <sz val="10"/>
        <rFont val="細明體"/>
        <family val="3"/>
      </rPr>
      <t xml:space="preserve">）
</t>
    </r>
    <r>
      <rPr>
        <i/>
        <sz val="10"/>
        <rFont val="Times New Roman"/>
        <family val="1"/>
      </rPr>
      <t>[</t>
    </r>
    <r>
      <rPr>
        <i/>
        <sz val="10"/>
        <rFont val="細明體"/>
        <family val="3"/>
      </rPr>
      <t>選擇：藥物濫用資料中央檔案室及毒品統計數字</t>
    </r>
    <r>
      <rPr>
        <i/>
        <sz val="10"/>
        <rFont val="新細明體"/>
        <family val="1"/>
      </rPr>
      <t>→毒品吸食的數字→年齡→按年齡組別及居住地區劃分的被呈報吸食毒品人士</t>
    </r>
    <r>
      <rPr>
        <i/>
        <sz val="10"/>
        <rFont val="Times New Roman"/>
        <family val="1"/>
      </rPr>
      <t>]</t>
    </r>
  </si>
  <si>
    <t>警務總區/區</t>
  </si>
  <si>
    <t>警區指罪案發生的地區而非罪犯的住址。二十一個警務總區/區的組別包括邊界、機場和水警。</t>
  </si>
  <si>
    <t>按警務總區/區被拘捕的少年罪犯、青年罪犯及全部罪犯人數</t>
  </si>
  <si>
    <r>
      <t>註釋</t>
    </r>
    <r>
      <rPr>
        <sz val="8.5"/>
        <rFont val="細明體"/>
        <family val="3"/>
      </rPr>
      <t>：</t>
    </r>
  </si>
  <si>
    <t>資料來源：社會福利署 - 社會保障電腦系統</t>
  </si>
  <si>
    <t>由於四捨五入的關係，上述列表百分比的總和未必等於100。</t>
  </si>
  <si>
    <r>
      <t>註釋</t>
    </r>
    <r>
      <rPr>
        <sz val="8.5"/>
        <rFont val="細明體"/>
        <family val="3"/>
      </rPr>
      <t>：</t>
    </r>
  </si>
  <si>
    <r>
      <t>*</t>
    </r>
    <r>
      <rPr>
        <sz val="8.5"/>
        <rFont val="細明體"/>
        <family val="3"/>
      </rPr>
      <t>包括水上人口</t>
    </r>
  </si>
  <si>
    <r>
      <t xml:space="preserve">20.1 </t>
    </r>
    <r>
      <rPr>
        <b/>
        <sz val="8.5"/>
        <rFont val="細明體"/>
        <family val="3"/>
      </rPr>
      <t>二零一一年按區議會分區的少數族裔人士比例</t>
    </r>
  </si>
  <si>
    <t>二零一一年</t>
  </si>
  <si>
    <t>二零一一年</t>
  </si>
  <si>
    <r>
      <t>二零一一年人口普查：主題性報告</t>
    </r>
    <r>
      <rPr>
        <sz val="10"/>
        <rFont val="Times New Roman"/>
        <family val="1"/>
      </rPr>
      <t xml:space="preserve"> - </t>
    </r>
    <r>
      <rPr>
        <sz val="10"/>
        <rFont val="細明體"/>
        <family val="3"/>
      </rPr>
      <t>單親人士</t>
    </r>
  </si>
  <si>
    <r>
      <t xml:space="preserve">9.1 </t>
    </r>
    <r>
      <rPr>
        <b/>
        <sz val="8.5"/>
        <rFont val="細明體"/>
        <family val="3"/>
      </rPr>
      <t>二零一一年按區議會分區劃分的單親人士數目</t>
    </r>
  </si>
  <si>
    <t>區議會分區</t>
  </si>
  <si>
    <t>數目</t>
  </si>
  <si>
    <t>百分比</t>
  </si>
  <si>
    <t>屯門</t>
  </si>
  <si>
    <t xml:space="preserve">陸上總數   </t>
  </si>
  <si>
    <r>
      <t xml:space="preserve">9.2 </t>
    </r>
    <r>
      <rPr>
        <b/>
        <sz val="8.5"/>
        <rFont val="細明體"/>
        <family val="3"/>
      </rPr>
      <t>二零一一年按區議會分區劃分的單親人士的未成年子女（年齡是十八歲以下）數目</t>
    </r>
  </si>
  <si>
    <r>
      <t>資料來源：政府統計處</t>
    </r>
    <r>
      <rPr>
        <sz val="8.5"/>
        <rFont val="Arial"/>
        <family val="2"/>
      </rPr>
      <t xml:space="preserve"> - </t>
    </r>
    <r>
      <rPr>
        <sz val="8.5"/>
        <rFont val="細明體"/>
        <family val="3"/>
      </rPr>
      <t>二零一一年人口普查：主題性報告</t>
    </r>
    <r>
      <rPr>
        <sz val="8.5"/>
        <rFont val="Arial"/>
        <family val="2"/>
      </rPr>
      <t xml:space="preserve"> - </t>
    </r>
    <r>
      <rPr>
        <sz val="8.5"/>
        <rFont val="細明體"/>
        <family val="3"/>
      </rPr>
      <t>單親人士</t>
    </r>
  </si>
  <si>
    <t>(備註：此乃目前為止政府統計處所提供之最近期報告。)</t>
  </si>
  <si>
    <r>
      <t>註釋</t>
    </r>
    <r>
      <rPr>
        <sz val="8.5"/>
        <rFont val="細明體"/>
        <family val="3"/>
      </rPr>
      <t>：</t>
    </r>
  </si>
  <si>
    <t>單親人士在本報告內是指從未結婚、喪偶、離婚或分居，並與18歲以下子女住在同一住戶內的母親或父親。</t>
  </si>
  <si>
    <r>
      <t>由於四捨五入的關係，上述列表百分比的總和未必等於</t>
    </r>
    <r>
      <rPr>
        <sz val="8.5"/>
        <rFont val="Arial"/>
        <family val="2"/>
      </rPr>
      <t>100</t>
    </r>
    <r>
      <rPr>
        <sz val="8.5"/>
        <rFont val="細明體"/>
        <family val="3"/>
      </rPr>
      <t>。</t>
    </r>
  </si>
  <si>
    <r>
      <t>二零一一年人口普查：主題性報告</t>
    </r>
    <r>
      <rPr>
        <sz val="10"/>
        <rFont val="Times New Roman"/>
        <family val="1"/>
      </rPr>
      <t xml:space="preserve"> - </t>
    </r>
    <r>
      <rPr>
        <sz val="10"/>
        <rFont val="細明體"/>
        <family val="3"/>
      </rPr>
      <t>內地來港定居未足七年人士</t>
    </r>
  </si>
  <si>
    <r>
      <t xml:space="preserve">19.1 </t>
    </r>
    <r>
      <rPr>
        <b/>
        <sz val="8.5"/>
        <rFont val="細明體"/>
        <family val="3"/>
      </rPr>
      <t>二零一一年按區議會分區劃分的內地來港定居未足七年人士數目</t>
    </r>
  </si>
  <si>
    <t>區議會分區</t>
  </si>
  <si>
    <t>數目</t>
  </si>
  <si>
    <r>
      <t>百分比</t>
    </r>
    <r>
      <rPr>
        <b/>
        <sz val="8.5"/>
        <rFont val="Arial"/>
        <family val="2"/>
      </rPr>
      <t xml:space="preserve"> </t>
    </r>
  </si>
  <si>
    <t>屯門</t>
  </si>
  <si>
    <t>全港總數*</t>
  </si>
  <si>
    <r>
      <t>資料來源：政府統計處</t>
    </r>
    <r>
      <rPr>
        <sz val="8.5"/>
        <rFont val="Arial"/>
        <family val="2"/>
      </rPr>
      <t xml:space="preserve"> - </t>
    </r>
    <r>
      <rPr>
        <sz val="8.5"/>
        <rFont val="細明體"/>
        <family val="3"/>
      </rPr>
      <t>二零一一年人口普查：主題性報告</t>
    </r>
    <r>
      <rPr>
        <sz val="8.5"/>
        <rFont val="Arial"/>
        <family val="2"/>
      </rPr>
      <t xml:space="preserve"> - </t>
    </r>
    <r>
      <rPr>
        <sz val="8.5"/>
        <rFont val="細明體"/>
        <family val="3"/>
      </rPr>
      <t>內地來港定居未足七年人士</t>
    </r>
  </si>
  <si>
    <t>(備註：此乃目前為止政府統計處所提供之最近期報告。)</t>
  </si>
  <si>
    <r>
      <t>註釋</t>
    </r>
    <r>
      <rPr>
        <sz val="8.5"/>
        <rFont val="細明體"/>
        <family val="3"/>
      </rPr>
      <t>：</t>
    </r>
  </si>
  <si>
    <r>
      <t>由於四捨五入的關係，上述列表百分比的總和未必等於</t>
    </r>
    <r>
      <rPr>
        <sz val="8.5"/>
        <rFont val="Arial"/>
        <family val="2"/>
      </rPr>
      <t>100</t>
    </r>
    <r>
      <rPr>
        <sz val="8.5"/>
        <rFont val="細明體"/>
        <family val="3"/>
      </rPr>
      <t>。</t>
    </r>
  </si>
  <si>
    <r>
      <t>二零一一年人口普查：主題性報告</t>
    </r>
    <r>
      <rPr>
        <sz val="10"/>
        <rFont val="Times New Roman"/>
        <family val="1"/>
      </rPr>
      <t xml:space="preserve"> - </t>
    </r>
    <r>
      <rPr>
        <sz val="10"/>
        <rFont val="細明體"/>
        <family val="3"/>
      </rPr>
      <t>少數族裔人士</t>
    </r>
  </si>
  <si>
    <t>按受害人居住地區劃分的新呈報虐待配偶/同居情侶個案數目</t>
  </si>
  <si>
    <t>按侵犯者與受害人之關係劃分的新呈報性暴力個案數目</t>
  </si>
  <si>
    <t>按區議會分區劃分的單親人士的未成年子女（年齡是十八歲以下）數目</t>
  </si>
  <si>
    <t>虐待配偶/同居情侶及性暴力個案中央資料系統</t>
  </si>
  <si>
    <t>小學及以下</t>
  </si>
  <si>
    <t>非學位課程</t>
  </si>
  <si>
    <t>由於四捨五入的關係，統計表內個別項目的總和可能與總數略有出入。</t>
  </si>
  <si>
    <r>
      <t>21</t>
    </r>
    <r>
      <rPr>
        <b/>
        <sz val="8.5"/>
        <rFont val="細明體"/>
        <family val="3"/>
      </rPr>
      <t>歲及以上</t>
    </r>
  </si>
  <si>
    <t>按區議會分區和年齡組別劃分的人口推算數字</t>
  </si>
  <si>
    <t>職業</t>
  </si>
  <si>
    <t>21.2.4</t>
  </si>
  <si>
    <r>
      <t xml:space="preserve">20.2 </t>
    </r>
    <r>
      <rPr>
        <b/>
        <sz val="8.5"/>
        <rFont val="細明體"/>
        <family val="3"/>
      </rPr>
      <t>二零一一年按區議會分區及種族劃分的少數族裔人士比例</t>
    </r>
  </si>
  <si>
    <t>區議會分區</t>
  </si>
  <si>
    <t>佔全港少數族裔人口的百分比</t>
  </si>
  <si>
    <t>少數族裔人士佔該分區人口的百分比</t>
  </si>
  <si>
    <t>分區人口</t>
  </si>
  <si>
    <t>屯門</t>
  </si>
  <si>
    <t>全港總數*</t>
  </si>
  <si>
    <t>種族</t>
  </si>
  <si>
    <t>佔全港人口的百分比</t>
  </si>
  <si>
    <t>亞洲人(非華人)</t>
  </si>
  <si>
    <t>印尼人</t>
  </si>
  <si>
    <t>菲律賓人</t>
  </si>
  <si>
    <t>印度人</t>
  </si>
  <si>
    <t>巴基斯坦人</t>
  </si>
  <si>
    <t>尼泊爾人</t>
  </si>
  <si>
    <t>日本人</t>
  </si>
  <si>
    <t>泰國人</t>
  </si>
  <si>
    <t>韓國人</t>
  </si>
  <si>
    <t>其他亞洲人</t>
  </si>
  <si>
    <t>合計</t>
  </si>
  <si>
    <t>白人</t>
  </si>
  <si>
    <t>混血兒及其他#</t>
  </si>
  <si>
    <t>百分比</t>
  </si>
  <si>
    <r>
      <t>陸上總數</t>
    </r>
    <r>
      <rPr>
        <b/>
        <sz val="8.5"/>
        <rFont val="Arial"/>
        <family val="2"/>
      </rPr>
      <t xml:space="preserve">       </t>
    </r>
    <r>
      <rPr>
        <b/>
        <sz val="8.5"/>
        <rFont val="細明體"/>
        <family val="3"/>
      </rPr>
      <t>百分比</t>
    </r>
  </si>
  <si>
    <r>
      <t xml:space="preserve">                       </t>
    </r>
    <r>
      <rPr>
        <b/>
        <sz val="8.5"/>
        <rFont val="細明體"/>
        <family val="3"/>
      </rPr>
      <t>數目</t>
    </r>
    <r>
      <rPr>
        <b/>
        <sz val="8.5"/>
        <rFont val="Arial"/>
        <family val="2"/>
      </rPr>
      <t>*</t>
    </r>
  </si>
  <si>
    <r>
      <t>資料來源：政府統計處</t>
    </r>
    <r>
      <rPr>
        <sz val="8.5"/>
        <rFont val="Arial"/>
        <family val="2"/>
      </rPr>
      <t xml:space="preserve"> - </t>
    </r>
    <r>
      <rPr>
        <sz val="8.5"/>
        <rFont val="細明體"/>
        <family val="3"/>
      </rPr>
      <t>二零一一年人口普查：主題性報告</t>
    </r>
    <r>
      <rPr>
        <sz val="8.5"/>
        <rFont val="Arial"/>
        <family val="2"/>
      </rPr>
      <t xml:space="preserve"> - </t>
    </r>
    <r>
      <rPr>
        <sz val="8.5"/>
        <rFont val="細明體"/>
        <family val="3"/>
      </rPr>
      <t>少數族裔人士</t>
    </r>
  </si>
  <si>
    <r>
      <t>註釋</t>
    </r>
    <r>
      <rPr>
        <sz val="8.5"/>
        <rFont val="細明體"/>
        <family val="3"/>
      </rPr>
      <t>：</t>
    </r>
  </si>
  <si>
    <r>
      <t># 這些數字包括</t>
    </r>
    <r>
      <rPr>
        <sz val="8.5"/>
        <rFont val="新細明體"/>
        <family val="1"/>
      </rPr>
      <t>「黑人」、「拉丁美洲人」等</t>
    </r>
  </si>
  <si>
    <r>
      <t xml:space="preserve">* </t>
    </r>
    <r>
      <rPr>
        <sz val="8.5"/>
        <rFont val="細明體"/>
        <family val="3"/>
      </rPr>
      <t>包括水上人口</t>
    </r>
  </si>
  <si>
    <r>
      <t>由於四捨五入的關係，上述列表百分比的總和未必等於</t>
    </r>
    <r>
      <rPr>
        <sz val="8.5"/>
        <rFont val="Arial"/>
        <family val="2"/>
      </rPr>
      <t>100</t>
    </r>
    <r>
      <rPr>
        <sz val="8.5"/>
        <rFont val="細明體"/>
        <family val="3"/>
      </rPr>
      <t>。</t>
    </r>
  </si>
  <si>
    <t>按區議會分區的少數族裔人士比例</t>
  </si>
  <si>
    <t>按區議會分區及種族劃分的少數族裔人士比例</t>
  </si>
  <si>
    <t>按分區及津貼類別劃分的公共福利金個案〈包括高額傷殘津貼及普通傷殘津貼〉</t>
  </si>
  <si>
    <t>統計數字只涵蓋陸上非住院人口。</t>
  </si>
  <si>
    <t>二零一五年</t>
  </si>
  <si>
    <r>
      <t xml:space="preserve">10.1 </t>
    </r>
    <r>
      <rPr>
        <b/>
        <sz val="8.5"/>
        <rFont val="細明體"/>
        <family val="3"/>
      </rPr>
      <t>二零一五年按年齡組別及居住地區劃分的被呈報吸食毒品人士</t>
    </r>
  </si>
  <si>
    <r>
      <t xml:space="preserve">1.2 </t>
    </r>
    <r>
      <rPr>
        <b/>
        <sz val="8.5"/>
        <rFont val="細明體"/>
        <family val="3"/>
      </rPr>
      <t>二零一五年按區議會分區及年齡組別劃分的人口數目</t>
    </r>
  </si>
  <si>
    <t>區議會分區</t>
  </si>
  <si>
    <t>0-14</t>
  </si>
  <si>
    <t>15-24</t>
  </si>
  <si>
    <t>25-34</t>
  </si>
  <si>
    <t>35-44</t>
  </si>
  <si>
    <t>45-54</t>
  </si>
  <si>
    <t>55-64</t>
  </si>
  <si>
    <t>65+</t>
  </si>
  <si>
    <t>地區總計</t>
  </si>
  <si>
    <t>全港人口的百分比</t>
  </si>
  <si>
    <t>百分比</t>
  </si>
  <si>
    <t>百分比</t>
  </si>
  <si>
    <r>
      <t>地區福利需要社會指標</t>
    </r>
    <r>
      <rPr>
        <b/>
        <sz val="12"/>
        <rFont val="Times New Roman"/>
        <family val="1"/>
      </rPr>
      <t xml:space="preserve"> (</t>
    </r>
    <r>
      <rPr>
        <b/>
        <sz val="12"/>
        <rFont val="細明體"/>
        <family val="3"/>
      </rPr>
      <t>二零一五年</t>
    </r>
    <r>
      <rPr>
        <b/>
        <sz val="12"/>
        <rFont val="Times New Roman"/>
        <family val="1"/>
      </rPr>
      <t xml:space="preserve"> </t>
    </r>
    <r>
      <rPr>
        <b/>
        <sz val="12"/>
        <rFont val="細明體"/>
        <family val="3"/>
      </rPr>
      <t>更新</t>
    </r>
    <r>
      <rPr>
        <b/>
        <sz val="12"/>
        <rFont val="Times New Roman"/>
        <family val="1"/>
      </rPr>
      <t>)</t>
    </r>
  </si>
  <si>
    <r>
      <t xml:space="preserve">3.1 </t>
    </r>
    <r>
      <rPr>
        <b/>
        <sz val="8.5"/>
        <rFont val="細明體"/>
        <family val="3"/>
      </rPr>
      <t>二零一五年按區議會分區及住戶人數劃分的家庭住戶數目</t>
    </r>
  </si>
  <si>
    <t>區議會分區</t>
  </si>
  <si>
    <r>
      <t>≧</t>
    </r>
    <r>
      <rPr>
        <b/>
        <sz val="8.5"/>
        <rFont val="Arial"/>
        <family val="2"/>
      </rPr>
      <t>6</t>
    </r>
  </si>
  <si>
    <t>屯門</t>
  </si>
  <si>
    <t>全港總數</t>
  </si>
  <si>
    <r>
      <t>註釋</t>
    </r>
    <r>
      <rPr>
        <sz val="8.5"/>
        <rFont val="細明體"/>
        <family val="3"/>
      </rPr>
      <t>：</t>
    </r>
  </si>
  <si>
    <t>統計數字只涵蓋陸上非住院人口。</t>
  </si>
  <si>
    <t>由於四捨五入的關係，統計表內個別項目的總和可能與總數略有出入。</t>
  </si>
  <si>
    <r>
      <t xml:space="preserve">4.1 </t>
    </r>
    <r>
      <rPr>
        <b/>
        <sz val="8.5"/>
        <rFont val="細明體"/>
        <family val="3"/>
      </rPr>
      <t>二零一五年按區議會分區及教育程度劃分的十五歲及以上人口數目</t>
    </r>
  </si>
  <si>
    <t>專上教育</t>
  </si>
  <si>
    <t>初中</t>
  </si>
  <si>
    <r>
      <t>高中</t>
    </r>
  </si>
  <si>
    <t>學位課程</t>
  </si>
  <si>
    <t>屯門</t>
  </si>
  <si>
    <t>全港總數</t>
  </si>
  <si>
    <t>百分比</t>
  </si>
  <si>
    <t>統計數字只涵蓋陸上非住院人口。</t>
  </si>
  <si>
    <t>由於四捨五入的關係，統計表內個別項目的總和可能與總數略有出入。</t>
  </si>
  <si>
    <r>
      <t xml:space="preserve">5.1 </t>
    </r>
    <r>
      <rPr>
        <b/>
        <sz val="8.5"/>
        <rFont val="細明體"/>
        <family val="3"/>
      </rPr>
      <t>二零一五年按區議會分區及住戶每月入息劃分的家庭住戶數目</t>
    </r>
  </si>
  <si>
    <t>住戶每月入息（港元）</t>
  </si>
  <si>
    <t>地區總計</t>
  </si>
  <si>
    <t>&lt;10,000</t>
  </si>
  <si>
    <t>10,000-29,999</t>
  </si>
  <si>
    <r>
      <t>≧</t>
    </r>
    <r>
      <rPr>
        <b/>
        <sz val="8.5"/>
        <rFont val="Arial"/>
        <family val="2"/>
      </rPr>
      <t>30,000</t>
    </r>
  </si>
  <si>
    <t>屯門</t>
  </si>
  <si>
    <t>全港總數</t>
  </si>
  <si>
    <r>
      <t>註釋</t>
    </r>
    <r>
      <rPr>
        <sz val="8.5"/>
        <rFont val="細明體"/>
        <family val="3"/>
      </rPr>
      <t>：</t>
    </r>
  </si>
  <si>
    <t>統計數字只涵蓋陸上非住院人口。</t>
  </si>
  <si>
    <t>由於四捨五入的關係，統計表內個別項目的總和可能與總數略有出入。</t>
  </si>
  <si>
    <r>
      <t xml:space="preserve">12.1 </t>
    </r>
    <r>
      <rPr>
        <b/>
        <sz val="8.5"/>
        <rFont val="細明體"/>
        <family val="3"/>
      </rPr>
      <t>二零一五年按住戶人數（一至二人）、長者人數（一至二人）及區議會分區劃分的有長者居住的家庭住戶數目</t>
    </r>
  </si>
  <si>
    <t>一人住戶中有一名長者居住的住戶數目</t>
  </si>
  <si>
    <t>二人住戶中有兩名長者居住的住戶數目</t>
  </si>
  <si>
    <t>某些數字是根據較少樣本編製，抽樣誤差相對較大，須謹慎闡釋。</t>
  </si>
  <si>
    <r>
      <t>長</t>
    </r>
    <r>
      <rPr>
        <sz val="8.5"/>
        <rFont val="Times New Roman"/>
        <family val="1"/>
      </rPr>
      <t></t>
    </r>
    <r>
      <rPr>
        <sz val="8.5"/>
        <rFont val="細明體"/>
        <family val="3"/>
      </rPr>
      <t>是指</t>
    </r>
    <r>
      <rPr>
        <sz val="8.5"/>
        <rFont val="Times New Roman"/>
        <family val="1"/>
      </rPr>
      <t xml:space="preserve"> 65 </t>
    </r>
    <r>
      <rPr>
        <sz val="8.5"/>
        <rFont val="細明體"/>
        <family val="3"/>
      </rPr>
      <t>歲及以上的居民。</t>
    </r>
  </si>
  <si>
    <r>
      <t xml:space="preserve">21.1 </t>
    </r>
    <r>
      <rPr>
        <b/>
        <sz val="8.5"/>
        <rFont val="細明體"/>
        <family val="3"/>
      </rPr>
      <t>二零一五年十二月按分區劃分的已登記露宿者數目</t>
    </r>
  </si>
  <si>
    <t>分區</t>
  </si>
  <si>
    <t>數目</t>
  </si>
  <si>
    <t>百分比</t>
  </si>
  <si>
    <t>屯門</t>
  </si>
  <si>
    <t>全港總數</t>
  </si>
  <si>
    <r>
      <t xml:space="preserve">21.2 </t>
    </r>
    <r>
      <rPr>
        <b/>
        <sz val="8.5"/>
        <rFont val="細明體"/>
        <family val="3"/>
      </rPr>
      <t>二零一五年十二月按年齡、性別、每月收入和職業劃分的已登記露宿者數目</t>
    </r>
    <r>
      <rPr>
        <b/>
        <sz val="8.5"/>
        <rFont val="Arial"/>
        <family val="2"/>
      </rPr>
      <t>:</t>
    </r>
  </si>
  <si>
    <r>
      <t xml:space="preserve">21.2.1  </t>
    </r>
    <r>
      <rPr>
        <b/>
        <sz val="8.5"/>
        <rFont val="細明體"/>
        <family val="3"/>
      </rPr>
      <t>二零一五年十二月按年齡劃分的已登記露宿者數目</t>
    </r>
  </si>
  <si>
    <t>年齡</t>
  </si>
  <si>
    <t>全港總數</t>
  </si>
  <si>
    <t>百分比</t>
  </si>
  <si>
    <t>其他</t>
  </si>
  <si>
    <t>10-19</t>
  </si>
  <si>
    <t>20-29</t>
  </si>
  <si>
    <t>30-39</t>
  </si>
  <si>
    <t>40-49</t>
  </si>
  <si>
    <t>50-59</t>
  </si>
  <si>
    <t>60-69</t>
  </si>
  <si>
    <t>70-79</t>
  </si>
  <si>
    <t>80-89</t>
  </si>
  <si>
    <t>90-99</t>
  </si>
  <si>
    <t>不詳</t>
  </si>
  <si>
    <r>
      <t xml:space="preserve">21.2.2 </t>
    </r>
    <r>
      <rPr>
        <b/>
        <sz val="8.5"/>
        <rFont val="細明體"/>
        <family val="3"/>
      </rPr>
      <t>二零一五年十二月按性別劃分的已登記露宿者數目</t>
    </r>
  </si>
  <si>
    <t>性別</t>
  </si>
  <si>
    <t>男</t>
  </si>
  <si>
    <t>女</t>
  </si>
  <si>
    <r>
      <t>21.2.3</t>
    </r>
    <r>
      <rPr>
        <b/>
        <sz val="8.5"/>
        <rFont val="細明體"/>
        <family val="3"/>
      </rPr>
      <t>二零一五年十二月按每月收入劃分的已登記露宿者數目</t>
    </r>
  </si>
  <si>
    <t>每月收入</t>
  </si>
  <si>
    <r>
      <t>$1000</t>
    </r>
    <r>
      <rPr>
        <sz val="8.5"/>
        <rFont val="細明體"/>
        <family val="3"/>
      </rPr>
      <t>以下</t>
    </r>
  </si>
  <si>
    <t>$1000-$1999</t>
  </si>
  <si>
    <t>$2000-$2999</t>
  </si>
  <si>
    <t>$3000-$3999</t>
  </si>
  <si>
    <t>$4000-$4999</t>
  </si>
  <si>
    <t>$5000-$6999</t>
  </si>
  <si>
    <r>
      <t>$7000</t>
    </r>
    <r>
      <rPr>
        <sz val="8.5"/>
        <rFont val="細明體"/>
        <family val="3"/>
      </rPr>
      <t>或以上</t>
    </r>
  </si>
  <si>
    <t>無固定收入</t>
  </si>
  <si>
    <t>無收入</t>
  </si>
  <si>
    <r>
      <t xml:space="preserve">21.2.4 </t>
    </r>
    <r>
      <rPr>
        <b/>
        <sz val="8.5"/>
        <rFont val="細明體"/>
        <family val="3"/>
      </rPr>
      <t>二零一五年十二月按職業劃分的已登記露宿者數目</t>
    </r>
  </si>
  <si>
    <t>職業</t>
  </si>
  <si>
    <t>建築及有關油漆工人</t>
  </si>
  <si>
    <t>家務助理、清潔及有關工人</t>
  </si>
  <si>
    <t>小販及有關工人</t>
  </si>
  <si>
    <t>運輸工人</t>
  </si>
  <si>
    <t>拾荒者</t>
  </si>
  <si>
    <t>乞丐</t>
  </si>
  <si>
    <t>苦力</t>
  </si>
  <si>
    <t>售貨員</t>
  </si>
  <si>
    <t>司機</t>
  </si>
  <si>
    <t>侍應生</t>
  </si>
  <si>
    <t>工廠工人</t>
  </si>
  <si>
    <t>散工</t>
  </si>
  <si>
    <t>擦鞋匠</t>
  </si>
  <si>
    <t>看更</t>
  </si>
  <si>
    <t>護衛員</t>
  </si>
  <si>
    <t>點心製作員</t>
  </si>
  <si>
    <t>廚師</t>
  </si>
  <si>
    <t>航海員</t>
  </si>
  <si>
    <r>
      <t>教師</t>
    </r>
    <r>
      <rPr>
        <sz val="8.5"/>
        <rFont val="Arial"/>
        <family val="2"/>
      </rPr>
      <t xml:space="preserve"> / </t>
    </r>
    <r>
      <rPr>
        <sz val="8.5"/>
        <rFont val="細明體"/>
        <family val="3"/>
      </rPr>
      <t>文員</t>
    </r>
  </si>
  <si>
    <t>技術員</t>
  </si>
  <si>
    <t>其他</t>
  </si>
  <si>
    <r>
      <t>資料來源：社會福利署</t>
    </r>
    <r>
      <rPr>
        <sz val="8.5"/>
        <rFont val="Arial"/>
        <family val="2"/>
      </rPr>
      <t xml:space="preserve"> - </t>
    </r>
    <r>
      <rPr>
        <sz val="8.5"/>
        <rFont val="細明體"/>
        <family val="3"/>
      </rPr>
      <t>露宿者資料系統</t>
    </r>
    <r>
      <rPr>
        <sz val="8.5"/>
        <rFont val="Arial"/>
        <family val="2"/>
      </rPr>
      <t xml:space="preserve"> </t>
    </r>
  </si>
  <si>
    <r>
      <t>註釋</t>
    </r>
    <r>
      <rPr>
        <sz val="8.5"/>
        <rFont val="細明體"/>
        <family val="3"/>
      </rPr>
      <t>：</t>
    </r>
  </si>
  <si>
    <r>
      <t>由於四捨五入的關係，上述列表百分比的總和未必等於</t>
    </r>
    <r>
      <rPr>
        <sz val="8.5"/>
        <rFont val="Arial"/>
        <family val="2"/>
      </rPr>
      <t>100</t>
    </r>
    <r>
      <rPr>
        <sz val="8.5"/>
        <rFont val="細明體"/>
        <family val="3"/>
      </rPr>
      <t>。</t>
    </r>
  </si>
  <si>
    <t>二零一五年十二月</t>
  </si>
  <si>
    <t>二零一五年十二月</t>
  </si>
  <si>
    <t>13.1 二零一五年按居住分區劃分的新填報虐待長者個案數目</t>
  </si>
  <si>
    <t>區議會分區</t>
  </si>
  <si>
    <t>個案數目</t>
  </si>
  <si>
    <r>
      <t xml:space="preserve">13.2 </t>
    </r>
    <r>
      <rPr>
        <b/>
        <sz val="8.5"/>
        <rFont val="細明體"/>
        <family val="3"/>
      </rPr>
      <t>二零一五年按被虐長者性別劃分的新填報虐待長者個案數目</t>
    </r>
  </si>
  <si>
    <t>被虐長者性別</t>
  </si>
  <si>
    <t>女性</t>
  </si>
  <si>
    <t>男性</t>
  </si>
  <si>
    <t>13.3 二零一五年按虐待性質劃分的新填報虐待長者個案數目</t>
  </si>
  <si>
    <t>虐待性質</t>
  </si>
  <si>
    <t>身體虐待</t>
  </si>
  <si>
    <t>精神虐待</t>
  </si>
  <si>
    <t>疏忽照顧</t>
  </si>
  <si>
    <t>侵吞財產</t>
  </si>
  <si>
    <t>遺棄長者</t>
  </si>
  <si>
    <t>性虐待</t>
  </si>
  <si>
    <t>多種虐待</t>
  </si>
  <si>
    <r>
      <t xml:space="preserve">13.4 </t>
    </r>
    <r>
      <rPr>
        <b/>
        <sz val="8.5"/>
        <rFont val="細明體"/>
        <family val="3"/>
      </rPr>
      <t>二零一五年按被虐長者與施虐者關係劃分的新填報虐待長者個案數目</t>
    </r>
  </si>
  <si>
    <t>與被虐長者關係</t>
  </si>
  <si>
    <t>施虐者數目</t>
  </si>
  <si>
    <t>子</t>
  </si>
  <si>
    <t>女</t>
  </si>
  <si>
    <t>女婿</t>
  </si>
  <si>
    <t>媳婦</t>
  </si>
  <si>
    <t>配偶</t>
  </si>
  <si>
    <r>
      <t>孫</t>
    </r>
    <r>
      <rPr>
        <sz val="8.5"/>
        <rFont val="Arial"/>
        <family val="2"/>
      </rPr>
      <t>/</t>
    </r>
    <r>
      <rPr>
        <sz val="8.5"/>
        <rFont val="細明體"/>
        <family val="3"/>
      </rPr>
      <t>外孫</t>
    </r>
  </si>
  <si>
    <t>親戚</t>
  </si>
  <si>
    <r>
      <t>朋友</t>
    </r>
    <r>
      <rPr>
        <sz val="8.5"/>
        <rFont val="Arial"/>
        <family val="2"/>
      </rPr>
      <t>/</t>
    </r>
    <r>
      <rPr>
        <sz val="8.5"/>
        <rFont val="細明體"/>
        <family val="3"/>
      </rPr>
      <t>鄰居</t>
    </r>
  </si>
  <si>
    <t>沒有親戚關係但同住</t>
  </si>
  <si>
    <t>家庭傭工</t>
  </si>
  <si>
    <t>提供服務給長者的機構員工</t>
  </si>
  <si>
    <t>其他</t>
  </si>
  <si>
    <t>全港總數</t>
  </si>
  <si>
    <r>
      <t>資料來源：社會福利署</t>
    </r>
    <r>
      <rPr>
        <sz val="8.5"/>
        <rFont val="Arial"/>
        <family val="2"/>
      </rPr>
      <t xml:space="preserve"> - </t>
    </r>
    <r>
      <rPr>
        <sz val="8.5"/>
        <rFont val="細明體"/>
        <family val="3"/>
      </rPr>
      <t>虐待長者個案中央資料系統</t>
    </r>
  </si>
  <si>
    <t>註釋：</t>
  </si>
  <si>
    <t>長是指 60歲及以上的人士。</t>
  </si>
  <si>
    <t>由於四捨五入的關係，統計表內個別項目的數字加起來可能與總數略有出入。</t>
  </si>
  <si>
    <r>
      <t xml:space="preserve">6.1 </t>
    </r>
    <r>
      <rPr>
        <b/>
        <sz val="8.5"/>
        <rFont val="細明體"/>
        <family val="3"/>
      </rPr>
      <t>二零一五年按事件發生地區劃分的新呈報虐待兒童個案數目</t>
    </r>
  </si>
  <si>
    <r>
      <t xml:space="preserve">6.2 </t>
    </r>
    <r>
      <rPr>
        <b/>
        <sz val="8.5"/>
        <rFont val="細明體"/>
        <family val="3"/>
      </rPr>
      <t>二零一五年按受虐兒童年齡及性別劃分的個案分佈</t>
    </r>
  </si>
  <si>
    <r>
      <t>年齡</t>
    </r>
    <r>
      <rPr>
        <b/>
        <sz val="8.5"/>
        <rFont val="Arial"/>
        <family val="2"/>
      </rPr>
      <t xml:space="preserve"> </t>
    </r>
  </si>
  <si>
    <t>男性數目</t>
  </si>
  <si>
    <t>女性數目</t>
  </si>
  <si>
    <t>總數</t>
  </si>
  <si>
    <t>0-2</t>
  </si>
  <si>
    <t>3-5</t>
  </si>
  <si>
    <t>6-8</t>
  </si>
  <si>
    <t>9-11</t>
  </si>
  <si>
    <t>12-14</t>
  </si>
  <si>
    <t>15-17</t>
  </si>
  <si>
    <r>
      <t xml:space="preserve">6.3 </t>
    </r>
    <r>
      <rPr>
        <b/>
        <sz val="8.5"/>
        <rFont val="細明體"/>
        <family val="3"/>
      </rPr>
      <t>二零一五年按虐待類別劃分的虐待兒童個案分佈</t>
    </r>
  </si>
  <si>
    <t>虐待類別</t>
  </si>
  <si>
    <t>身體虐待</t>
  </si>
  <si>
    <t>疏忽照顧</t>
  </si>
  <si>
    <t>性虐待</t>
  </si>
  <si>
    <t>精神虐待</t>
  </si>
  <si>
    <t>多種虐待</t>
  </si>
  <si>
    <r>
      <t xml:space="preserve">6.4 </t>
    </r>
    <r>
      <rPr>
        <b/>
        <sz val="8.5"/>
        <rFont val="細明體"/>
        <family val="3"/>
      </rPr>
      <t>二零一五年按施虐者與受虐兒童之關係劃分的施虐者數目分佈</t>
    </r>
  </si>
  <si>
    <t>施虐者數目</t>
  </si>
  <si>
    <t>父/母</t>
  </si>
  <si>
    <t>兄弟/姊妹</t>
  </si>
  <si>
    <t>祖父/母</t>
  </si>
  <si>
    <r>
      <t>繼父</t>
    </r>
    <r>
      <rPr>
        <sz val="8.5"/>
        <rFont val="Arial"/>
        <family val="2"/>
      </rPr>
      <t>/</t>
    </r>
    <r>
      <rPr>
        <sz val="8.5"/>
        <rFont val="細明體"/>
        <family val="3"/>
      </rPr>
      <t>母</t>
    </r>
  </si>
  <si>
    <t>親戚</t>
  </si>
  <si>
    <t>家族朋友/朋友</t>
  </si>
  <si>
    <t>照顧者</t>
  </si>
  <si>
    <t>老師</t>
  </si>
  <si>
    <t>導師/教練</t>
  </si>
  <si>
    <t>同住租客/鄰居</t>
  </si>
  <si>
    <t>無關係人士</t>
  </si>
  <si>
    <t>未能識別人士</t>
  </si>
  <si>
    <r>
      <t>資料來源：社會福利署</t>
    </r>
    <r>
      <rPr>
        <sz val="8.5"/>
        <rFont val="Arial"/>
        <family val="2"/>
      </rPr>
      <t xml:space="preserve"> - </t>
    </r>
    <r>
      <rPr>
        <sz val="8.5"/>
        <rFont val="細明體"/>
        <family val="3"/>
      </rPr>
      <t>保護兒童資料系統</t>
    </r>
  </si>
  <si>
    <t>註釋：</t>
  </si>
  <si>
    <r>
      <t>* 由於一名施虐者可能虐待多於一名兒童及一名兒童可能被多於一名施虐者虐待，因此施虐者的數目與受虐兒童的數目並不相同</t>
    </r>
    <r>
      <rPr>
        <sz val="12"/>
        <rFont val="新細明體"/>
        <family val="1"/>
      </rPr>
      <t>。</t>
    </r>
  </si>
  <si>
    <r>
      <t xml:space="preserve">7.1 </t>
    </r>
    <r>
      <rPr>
        <b/>
        <sz val="8.5"/>
        <rFont val="細明體"/>
        <family val="3"/>
      </rPr>
      <t>二零一五年按受害人居住地區劃分的新呈報虐待配偶</t>
    </r>
    <r>
      <rPr>
        <b/>
        <sz val="8.5"/>
        <rFont val="Arial"/>
        <family val="2"/>
      </rPr>
      <t>/</t>
    </r>
    <r>
      <rPr>
        <b/>
        <sz val="8.5"/>
        <rFont val="細明體"/>
        <family val="3"/>
      </rPr>
      <t>同居情侶個案數目</t>
    </r>
  </si>
  <si>
    <r>
      <t xml:space="preserve">7.2 </t>
    </r>
    <r>
      <rPr>
        <b/>
        <sz val="8.5"/>
        <rFont val="細明體"/>
        <family val="3"/>
      </rPr>
      <t>二零一五年按受害人年齡及性別劃分的新呈報虐待配偶</t>
    </r>
    <r>
      <rPr>
        <b/>
        <sz val="8.5"/>
        <rFont val="Arial"/>
        <family val="2"/>
      </rPr>
      <t>/</t>
    </r>
    <r>
      <rPr>
        <b/>
        <sz val="8.5"/>
        <rFont val="細明體"/>
        <family val="3"/>
      </rPr>
      <t>同居情侶個案數目</t>
    </r>
  </si>
  <si>
    <t>16-18</t>
  </si>
  <si>
    <t>19-20</t>
  </si>
  <si>
    <t>21-25</t>
  </si>
  <si>
    <t>26-30</t>
  </si>
  <si>
    <t>31-35</t>
  </si>
  <si>
    <t>36-40</t>
  </si>
  <si>
    <t>41-45</t>
  </si>
  <si>
    <t>46-50</t>
  </si>
  <si>
    <t>51-55</t>
  </si>
  <si>
    <t>56-59</t>
  </si>
  <si>
    <t>60-64</t>
  </si>
  <si>
    <t>65-69</t>
  </si>
  <si>
    <t>70-74</t>
  </si>
  <si>
    <t>75-79</t>
  </si>
  <si>
    <t>80-84</t>
  </si>
  <si>
    <r>
      <t>85</t>
    </r>
    <r>
      <rPr>
        <sz val="8.5"/>
        <rFont val="細明體"/>
        <family val="3"/>
      </rPr>
      <t>歲或以上</t>
    </r>
  </si>
  <si>
    <r>
      <t xml:space="preserve">7.3  </t>
    </r>
    <r>
      <rPr>
        <b/>
        <sz val="8.5"/>
        <rFont val="細明體"/>
        <family val="3"/>
      </rPr>
      <t>二零一五年按虐待類別劃分的新呈報虐待配偶</t>
    </r>
    <r>
      <rPr>
        <b/>
        <sz val="8.5"/>
        <rFont val="Arial"/>
        <family val="2"/>
      </rPr>
      <t>/</t>
    </r>
    <r>
      <rPr>
        <b/>
        <sz val="8.5"/>
        <rFont val="細明體"/>
        <family val="3"/>
      </rPr>
      <t>同居情侶個案數目</t>
    </r>
  </si>
  <si>
    <t>虐待類別</t>
  </si>
  <si>
    <t>個案數目</t>
  </si>
  <si>
    <t>身體虐待</t>
  </si>
  <si>
    <t>性虐待</t>
  </si>
  <si>
    <t>精神虐待</t>
  </si>
  <si>
    <t>多種虐待</t>
  </si>
  <si>
    <r>
      <t>資料來源：社會福利署</t>
    </r>
    <r>
      <rPr>
        <sz val="8.5"/>
        <rFont val="Arial"/>
        <family val="2"/>
      </rPr>
      <t xml:space="preserve"> - </t>
    </r>
    <r>
      <rPr>
        <sz val="8.5"/>
        <rFont val="細明體"/>
        <family val="3"/>
      </rPr>
      <t>虐待配偶</t>
    </r>
    <r>
      <rPr>
        <sz val="8.5"/>
        <rFont val="Arial"/>
        <family val="2"/>
      </rPr>
      <t>/</t>
    </r>
    <r>
      <rPr>
        <sz val="8.5"/>
        <rFont val="細明體"/>
        <family val="3"/>
      </rPr>
      <t>同居情侶及性暴力個案中央資料系統</t>
    </r>
  </si>
  <si>
    <r>
      <t>註釋</t>
    </r>
    <r>
      <rPr>
        <sz val="8.5"/>
        <rFont val="細明體"/>
        <family val="3"/>
      </rPr>
      <t>：</t>
    </r>
  </si>
  <si>
    <r>
      <t>由於四捨五入的關係，上述列表百分比的總和未必等於</t>
    </r>
    <r>
      <rPr>
        <sz val="8.5"/>
        <rFont val="Arial"/>
        <family val="2"/>
      </rPr>
      <t>100</t>
    </r>
    <r>
      <rPr>
        <sz val="8.5"/>
        <rFont val="細明體"/>
        <family val="3"/>
      </rPr>
      <t>。</t>
    </r>
  </si>
  <si>
    <r>
      <t xml:space="preserve">8.1 </t>
    </r>
    <r>
      <rPr>
        <b/>
        <sz val="8.5"/>
        <rFont val="細明體"/>
        <family val="3"/>
      </rPr>
      <t>二零一五年按事件發生地區劃分的新呈報性暴力個案數目</t>
    </r>
  </si>
  <si>
    <r>
      <t xml:space="preserve">8.2 </t>
    </r>
    <r>
      <rPr>
        <b/>
        <sz val="8.5"/>
        <rFont val="細明體"/>
        <family val="3"/>
      </rPr>
      <t>二零一五年按受害人年齡及性別劃分的新呈報性暴力個案數目</t>
    </r>
  </si>
  <si>
    <t>65-69</t>
  </si>
  <si>
    <t>70-74</t>
  </si>
  <si>
    <t>75-79</t>
  </si>
  <si>
    <t>80-84</t>
  </si>
  <si>
    <r>
      <t>85</t>
    </r>
    <r>
      <rPr>
        <sz val="8.5"/>
        <rFont val="細明體"/>
        <family val="3"/>
      </rPr>
      <t>歲或以上</t>
    </r>
  </si>
  <si>
    <r>
      <t xml:space="preserve">8.3 </t>
    </r>
    <r>
      <rPr>
        <b/>
        <sz val="8.5"/>
        <rFont val="細明體"/>
        <family val="3"/>
      </rPr>
      <t>二零一五年按侵犯者與受害人之關係劃分的新呈報性暴力個案數目</t>
    </r>
  </si>
  <si>
    <t>侵犯者與受害人之關係</t>
  </si>
  <si>
    <r>
      <t>父母</t>
    </r>
    <r>
      <rPr>
        <sz val="8.5"/>
        <rFont val="Arial"/>
        <family val="2"/>
      </rPr>
      <t>/</t>
    </r>
    <r>
      <rPr>
        <sz val="8.5"/>
        <rFont val="細明體"/>
        <family val="3"/>
      </rPr>
      <t>子女</t>
    </r>
    <r>
      <rPr>
        <sz val="8.5"/>
        <rFont val="Arial"/>
        <family val="2"/>
      </rPr>
      <t>/</t>
    </r>
    <r>
      <rPr>
        <sz val="8.5"/>
        <rFont val="細明體"/>
        <family val="3"/>
      </rPr>
      <t>兄弟姊妹</t>
    </r>
    <r>
      <rPr>
        <sz val="8.5"/>
        <rFont val="Arial"/>
        <family val="2"/>
      </rPr>
      <t>/</t>
    </r>
    <r>
      <rPr>
        <sz val="8.5"/>
        <rFont val="細明體"/>
        <family val="3"/>
      </rPr>
      <t>姻親</t>
    </r>
  </si>
  <si>
    <t>親屬</t>
  </si>
  <si>
    <t>情侶</t>
  </si>
  <si>
    <t>前情侶</t>
  </si>
  <si>
    <t>朋友</t>
  </si>
  <si>
    <t>照顧者 (非親屬)</t>
  </si>
  <si>
    <r>
      <t>僱主</t>
    </r>
    <r>
      <rPr>
        <sz val="8.5"/>
        <rFont val="Arial"/>
        <family val="2"/>
      </rPr>
      <t>/</t>
    </r>
    <r>
      <rPr>
        <sz val="8.5"/>
        <rFont val="細明體"/>
        <family val="3"/>
      </rPr>
      <t>僱員</t>
    </r>
    <r>
      <rPr>
        <sz val="8.5"/>
        <rFont val="Arial"/>
        <family val="2"/>
      </rPr>
      <t>/</t>
    </r>
    <r>
      <rPr>
        <sz val="8.5"/>
        <rFont val="細明體"/>
        <family val="3"/>
      </rPr>
      <t>同事</t>
    </r>
  </si>
  <si>
    <r>
      <t>老師</t>
    </r>
    <r>
      <rPr>
        <sz val="8.5"/>
        <rFont val="Arial"/>
        <family val="2"/>
      </rPr>
      <t>/</t>
    </r>
    <r>
      <rPr>
        <sz val="8.5"/>
        <rFont val="細明體"/>
        <family val="3"/>
      </rPr>
      <t>導師</t>
    </r>
  </si>
  <si>
    <t>陌生人</t>
  </si>
  <si>
    <r>
      <t>資料來源：社會福利署</t>
    </r>
    <r>
      <rPr>
        <sz val="8.5"/>
        <rFont val="Arial"/>
        <family val="2"/>
      </rPr>
      <t xml:space="preserve"> - </t>
    </r>
    <r>
      <rPr>
        <sz val="8.5"/>
        <rFont val="細明體"/>
        <family val="3"/>
      </rPr>
      <t>虐待配偶/同居情侶及性暴力個案中央資料系統</t>
    </r>
  </si>
  <si>
    <r>
      <t xml:space="preserve">14.1 </t>
    </r>
    <r>
      <rPr>
        <b/>
        <sz val="8.5"/>
        <rFont val="細明體"/>
        <family val="3"/>
      </rPr>
      <t>二零一五年十二月按分區及津貼類別劃分的公共福利金個案〈包括高額傷殘津貼及普通傷殘津貼〉</t>
    </r>
  </si>
  <si>
    <t>高額傷殘津貼</t>
  </si>
  <si>
    <t>普通傷殘津貼</t>
  </si>
  <si>
    <r>
      <t>資料來源：社會福利署</t>
    </r>
    <r>
      <rPr>
        <sz val="8.5"/>
        <rFont val="Arial"/>
        <family val="2"/>
      </rPr>
      <t xml:space="preserve"> - </t>
    </r>
    <r>
      <rPr>
        <sz val="8.5"/>
        <rFont val="細明體"/>
        <family val="3"/>
      </rPr>
      <t>社會保障電腦系統</t>
    </r>
  </si>
  <si>
    <t>二零一五年十二月</t>
  </si>
  <si>
    <r>
      <t xml:space="preserve"> 15.1 </t>
    </r>
    <r>
      <rPr>
        <b/>
        <sz val="8.5"/>
        <rFont val="細明體"/>
        <family val="3"/>
      </rPr>
      <t>二零一五年十二月按分區劃分的綜援個案數目</t>
    </r>
  </si>
  <si>
    <r>
      <t xml:space="preserve">15.2 </t>
    </r>
    <r>
      <rPr>
        <b/>
        <sz val="8.5"/>
        <rFont val="細明體"/>
        <family val="3"/>
      </rPr>
      <t>二零一五年十二月按個案類別及分區劃分的綜援個案數目</t>
    </r>
  </si>
  <si>
    <r>
      <t xml:space="preserve">15.2.1 </t>
    </r>
    <r>
      <rPr>
        <b/>
        <sz val="8.5"/>
        <rFont val="細明體"/>
        <family val="3"/>
      </rPr>
      <t>年老</t>
    </r>
  </si>
  <si>
    <r>
      <t xml:space="preserve">15.2.2 </t>
    </r>
    <r>
      <rPr>
        <b/>
        <sz val="8.5"/>
        <rFont val="細明體"/>
        <family val="3"/>
      </rPr>
      <t>永久性殘疾</t>
    </r>
  </si>
  <si>
    <r>
      <t xml:space="preserve">15.2.3 </t>
    </r>
    <r>
      <rPr>
        <b/>
        <sz val="8.5"/>
        <rFont val="細明體"/>
        <family val="3"/>
      </rPr>
      <t>健康欠佳</t>
    </r>
  </si>
  <si>
    <r>
      <t xml:space="preserve">15.2.4 </t>
    </r>
    <r>
      <rPr>
        <b/>
        <sz val="8.5"/>
        <rFont val="細明體"/>
        <family val="3"/>
      </rPr>
      <t>單親</t>
    </r>
  </si>
  <si>
    <r>
      <t xml:space="preserve">15.2.5 </t>
    </r>
    <r>
      <rPr>
        <b/>
        <sz val="8.5"/>
        <rFont val="細明體"/>
        <family val="3"/>
      </rPr>
      <t>低收入</t>
    </r>
  </si>
  <si>
    <r>
      <t xml:space="preserve">15.2.6 </t>
    </r>
    <r>
      <rPr>
        <b/>
        <sz val="8.5"/>
        <rFont val="細明體"/>
        <family val="3"/>
      </rPr>
      <t>失業</t>
    </r>
  </si>
  <si>
    <r>
      <t xml:space="preserve">15.2.7 </t>
    </r>
    <r>
      <rPr>
        <b/>
        <sz val="8.5"/>
        <rFont val="細明體"/>
        <family val="3"/>
      </rPr>
      <t>其他</t>
    </r>
  </si>
  <si>
    <r>
      <t xml:space="preserve">16.1 </t>
    </r>
    <r>
      <rPr>
        <b/>
        <sz val="8.5"/>
        <rFont val="細明體"/>
        <family val="3"/>
      </rPr>
      <t>二零一五年十二月按分區劃分的非居住於院舍</t>
    </r>
    <r>
      <rPr>
        <b/>
        <sz val="8.5"/>
        <rFont val="Arial"/>
        <family val="2"/>
      </rPr>
      <t>/</t>
    </r>
    <r>
      <rPr>
        <b/>
        <sz val="8.5"/>
        <rFont val="細明體"/>
        <family val="3"/>
      </rPr>
      <t>醫院的綜援獨居長者</t>
    </r>
    <r>
      <rPr>
        <b/>
        <sz val="8.5"/>
        <rFont val="Arial"/>
        <family val="2"/>
      </rPr>
      <t>(</t>
    </r>
    <r>
      <rPr>
        <b/>
        <sz val="8.5"/>
        <rFont val="細明體"/>
        <family val="3"/>
      </rPr>
      <t>六十歲或以上</t>
    </r>
    <r>
      <rPr>
        <b/>
        <sz val="8.5"/>
        <rFont val="Arial"/>
        <family val="2"/>
      </rPr>
      <t>)</t>
    </r>
    <r>
      <rPr>
        <b/>
        <sz val="8.5"/>
        <rFont val="細明體"/>
        <family val="3"/>
      </rPr>
      <t>數目</t>
    </r>
  </si>
  <si>
    <r>
      <t xml:space="preserve">17.1 </t>
    </r>
    <r>
      <rPr>
        <b/>
        <sz val="8.5"/>
        <rFont val="細明體"/>
        <family val="3"/>
      </rPr>
      <t>二零一五年十二月按分區劃分的居港不足七年的綜援受助人數目</t>
    </r>
  </si>
  <si>
    <r>
      <t xml:space="preserve">18.1 </t>
    </r>
    <r>
      <rPr>
        <b/>
        <sz val="8.5"/>
        <rFont val="細明體"/>
        <family val="3"/>
      </rPr>
      <t>二零一五年十二月按分區劃分的失業綜援受助人數目</t>
    </r>
  </si>
  <si>
    <t>分區</t>
  </si>
  <si>
    <t>數目</t>
  </si>
  <si>
    <t>百分比</t>
  </si>
  <si>
    <t>屯門</t>
  </si>
  <si>
    <t>全港總數</t>
  </si>
  <si>
    <r>
      <t>資料來源：社會福利署</t>
    </r>
    <r>
      <rPr>
        <sz val="8.5"/>
        <rFont val="Arial"/>
        <family val="2"/>
      </rPr>
      <t xml:space="preserve"> - </t>
    </r>
    <r>
      <rPr>
        <sz val="8.5"/>
        <rFont val="細明體"/>
        <family val="3"/>
      </rPr>
      <t>社會保障電腦系統</t>
    </r>
  </si>
  <si>
    <r>
      <t>註釋</t>
    </r>
    <r>
      <rPr>
        <sz val="8.5"/>
        <rFont val="細明體"/>
        <family val="3"/>
      </rPr>
      <t>：</t>
    </r>
  </si>
  <si>
    <t>二零一五年按區議會分區劃分的人口及住戶統計資料 (「綜合住戶統計調查」)</t>
  </si>
  <si>
    <t>二零一五年按區議會分區劃分的人口及住戶統計資料 (「綜合住户統計調查」)</t>
  </si>
  <si>
    <t>資料來源：政府統計處 - 二零一五年按區議會分區劃分的人口及住戶統計資料 (「綜合住戶統計調查」)</t>
  </si>
  <si>
    <t>資料來源：政府統計處 - 二零一五年按區議會分區劃分的人口及住戶統計資料 (「綜合住戶統計調查」)</t>
  </si>
  <si>
    <r>
      <t>香港罪案統計</t>
    </r>
    <r>
      <rPr>
        <sz val="10"/>
        <rFont val="Times New Roman"/>
        <family val="1"/>
      </rPr>
      <t>2015</t>
    </r>
    <r>
      <rPr>
        <sz val="10"/>
        <rFont val="細明體"/>
        <family val="3"/>
      </rPr>
      <t>年</t>
    </r>
  </si>
  <si>
    <r>
      <t xml:space="preserve">11.1 </t>
    </r>
    <r>
      <rPr>
        <b/>
        <sz val="8.5"/>
        <rFont val="細明體"/>
        <family val="3"/>
      </rPr>
      <t>二零一五年按警務總區</t>
    </r>
    <r>
      <rPr>
        <b/>
        <sz val="8.5"/>
        <rFont val="Arial"/>
        <family val="2"/>
      </rPr>
      <t>/</t>
    </r>
    <r>
      <rPr>
        <b/>
        <sz val="8.5"/>
        <rFont val="細明體"/>
        <family val="3"/>
      </rPr>
      <t>區被拘捕的少年罪犯、青年罪犯及全部罪犯人數</t>
    </r>
  </si>
  <si>
    <t>資料來源：香港警務處刑事部統計組 - 香港罪案統計2015年</t>
  </si>
  <si>
    <t>900*</t>
  </si>
  <si>
    <r>
      <t>(</t>
    </r>
    <r>
      <rPr>
        <b/>
        <sz val="12"/>
        <rFont val="細明體"/>
        <family val="3"/>
      </rPr>
      <t>屯門</t>
    </r>
    <r>
      <rPr>
        <b/>
        <sz val="12"/>
        <rFont val="Times New Roman"/>
        <family val="1"/>
      </rPr>
      <t>)</t>
    </r>
  </si>
  <si>
    <t>二零一五年至二零二四年人口分布推算</t>
  </si>
  <si>
    <t>二零一五年至二零二四年</t>
  </si>
  <si>
    <t>二零一六年人口推算</t>
  </si>
  <si>
    <t>區議會分區</t>
  </si>
  <si>
    <r>
      <t>年齡</t>
    </r>
    <r>
      <rPr>
        <b/>
        <sz val="8.5"/>
        <color indexed="8"/>
        <rFont val="Arial"/>
        <family val="2"/>
      </rPr>
      <t xml:space="preserve"> 0-4</t>
    </r>
  </si>
  <si>
    <r>
      <t>年齡</t>
    </r>
    <r>
      <rPr>
        <b/>
        <sz val="8.5"/>
        <color indexed="8"/>
        <rFont val="Arial"/>
        <family val="2"/>
      </rPr>
      <t xml:space="preserve"> 5-9</t>
    </r>
  </si>
  <si>
    <r>
      <t>年齡</t>
    </r>
    <r>
      <rPr>
        <b/>
        <sz val="8.5"/>
        <color indexed="8"/>
        <rFont val="Arial"/>
        <family val="2"/>
      </rPr>
      <t xml:space="preserve"> 10-14</t>
    </r>
  </si>
  <si>
    <r>
      <t>年齡</t>
    </r>
    <r>
      <rPr>
        <b/>
        <sz val="8.5"/>
        <color indexed="8"/>
        <rFont val="Arial"/>
        <family val="2"/>
      </rPr>
      <t xml:space="preserve"> 15-19</t>
    </r>
  </si>
  <si>
    <r>
      <t>年齡</t>
    </r>
    <r>
      <rPr>
        <b/>
        <sz val="8.5"/>
        <color indexed="8"/>
        <rFont val="Arial"/>
        <family val="2"/>
      </rPr>
      <t xml:space="preserve"> 20-24</t>
    </r>
  </si>
  <si>
    <r>
      <t>年齡</t>
    </r>
    <r>
      <rPr>
        <b/>
        <sz val="8.5"/>
        <color indexed="8"/>
        <rFont val="Arial"/>
        <family val="2"/>
      </rPr>
      <t xml:space="preserve"> 25-29</t>
    </r>
  </si>
  <si>
    <r>
      <t>年齡</t>
    </r>
    <r>
      <rPr>
        <b/>
        <sz val="8.5"/>
        <color indexed="8"/>
        <rFont val="Arial"/>
        <family val="2"/>
      </rPr>
      <t xml:space="preserve"> 30-34</t>
    </r>
  </si>
  <si>
    <r>
      <t>年齡</t>
    </r>
    <r>
      <rPr>
        <b/>
        <sz val="8.5"/>
        <color indexed="8"/>
        <rFont val="Arial"/>
        <family val="2"/>
      </rPr>
      <t xml:space="preserve"> 35-39</t>
    </r>
  </si>
  <si>
    <r>
      <t>年齡</t>
    </r>
    <r>
      <rPr>
        <b/>
        <sz val="8.5"/>
        <color indexed="8"/>
        <rFont val="Arial"/>
        <family val="2"/>
      </rPr>
      <t xml:space="preserve"> 40-44</t>
    </r>
  </si>
  <si>
    <r>
      <t>年齡</t>
    </r>
    <r>
      <rPr>
        <b/>
        <sz val="8.5"/>
        <color indexed="8"/>
        <rFont val="Arial"/>
        <family val="2"/>
      </rPr>
      <t xml:space="preserve"> 45-49</t>
    </r>
  </si>
  <si>
    <r>
      <t>年齡</t>
    </r>
    <r>
      <rPr>
        <b/>
        <sz val="8.5"/>
        <color indexed="8"/>
        <rFont val="Arial"/>
        <family val="2"/>
      </rPr>
      <t xml:space="preserve"> 50-54</t>
    </r>
  </si>
  <si>
    <r>
      <t>年齡</t>
    </r>
    <r>
      <rPr>
        <b/>
        <sz val="8.5"/>
        <color indexed="8"/>
        <rFont val="Arial"/>
        <family val="2"/>
      </rPr>
      <t xml:space="preserve"> 55-59</t>
    </r>
  </si>
  <si>
    <r>
      <t>年齡</t>
    </r>
    <r>
      <rPr>
        <b/>
        <sz val="8.5"/>
        <color indexed="8"/>
        <rFont val="Arial"/>
        <family val="2"/>
      </rPr>
      <t xml:space="preserve"> 60-64</t>
    </r>
  </si>
  <si>
    <r>
      <t>年齡</t>
    </r>
    <r>
      <rPr>
        <b/>
        <sz val="8.5"/>
        <color indexed="8"/>
        <rFont val="Arial"/>
        <family val="2"/>
      </rPr>
      <t xml:space="preserve"> 65-69</t>
    </r>
  </si>
  <si>
    <r>
      <t>年齡</t>
    </r>
    <r>
      <rPr>
        <b/>
        <sz val="8.5"/>
        <color indexed="8"/>
        <rFont val="Arial"/>
        <family val="2"/>
      </rPr>
      <t xml:space="preserve"> </t>
    </r>
    <r>
      <rPr>
        <b/>
        <sz val="8.5"/>
        <color indexed="8"/>
        <rFont val="新細明體"/>
        <family val="1"/>
      </rPr>
      <t>≧</t>
    </r>
    <r>
      <rPr>
        <b/>
        <sz val="8.5"/>
        <color indexed="8"/>
        <rFont val="Arial"/>
        <family val="2"/>
      </rPr>
      <t>70</t>
    </r>
  </si>
  <si>
    <t>地區總計</t>
  </si>
  <si>
    <t>屯門</t>
  </si>
  <si>
    <t>全港*</t>
  </si>
  <si>
    <t>二零一七年人口推算</t>
  </si>
  <si>
    <t xml:space="preserve"> Age 60-64</t>
  </si>
  <si>
    <t>二零一八年人口推算</t>
  </si>
  <si>
    <t>二零一九年人口推算</t>
  </si>
  <si>
    <t>二零二零年人口推算</t>
  </si>
  <si>
    <t>二零二一年人口推算</t>
  </si>
  <si>
    <r>
      <t xml:space="preserve"> </t>
    </r>
    <r>
      <rPr>
        <b/>
        <sz val="8.5"/>
        <color indexed="8"/>
        <rFont val="細明體"/>
        <family val="3"/>
      </rPr>
      <t>年齡</t>
    </r>
    <r>
      <rPr>
        <b/>
        <sz val="8.5"/>
        <color indexed="8"/>
        <rFont val="Arial"/>
        <family val="2"/>
      </rPr>
      <t xml:space="preserve"> 60-64</t>
    </r>
  </si>
  <si>
    <t>二零二二年人口推算</t>
  </si>
  <si>
    <t>二零二三年人口推算</t>
  </si>
  <si>
    <t>二零二四年人口推算</t>
  </si>
  <si>
    <r>
      <t>資料來源：規劃署</t>
    </r>
    <r>
      <rPr>
        <sz val="8.5"/>
        <color indexed="8"/>
        <rFont val="Arial"/>
        <family val="2"/>
      </rPr>
      <t xml:space="preserve"> - </t>
    </r>
    <r>
      <rPr>
        <sz val="8.5"/>
        <color indexed="8"/>
        <rFont val="細明體"/>
        <family val="3"/>
      </rPr>
      <t>二零一五年至二零二四年人口分布推算</t>
    </r>
  </si>
  <si>
    <r>
      <t>(</t>
    </r>
    <r>
      <rPr>
        <sz val="8.5"/>
        <rFont val="細明體"/>
        <family val="3"/>
      </rPr>
      <t>備註：此乃目前為止規劃署所提供附有各區議會分區資料的最近期報告。</t>
    </r>
    <r>
      <rPr>
        <sz val="8.5"/>
        <rFont val="Arial"/>
        <family val="2"/>
      </rPr>
      <t>)</t>
    </r>
  </si>
  <si>
    <r>
      <t>註釋</t>
    </r>
    <r>
      <rPr>
        <sz val="8.5"/>
        <rFont val="細明體"/>
        <family val="3"/>
      </rPr>
      <t>：</t>
    </r>
  </si>
  <si>
    <r>
      <t>*</t>
    </r>
    <r>
      <rPr>
        <sz val="8.5"/>
        <rFont val="細明體"/>
        <family val="3"/>
      </rPr>
      <t>包括水上人口</t>
    </r>
  </si>
  <si>
    <t>由於四捨五入的關係，統計表內個別項目的總和可能與總數略有出入。</t>
  </si>
  <si>
    <r>
      <t xml:space="preserve">2.1 </t>
    </r>
    <r>
      <rPr>
        <b/>
        <sz val="8.5"/>
        <rFont val="細明體"/>
        <family val="3"/>
      </rPr>
      <t>二零一六年至二零二四年按區議會分區和年齡組別劃分的人口推算數字</t>
    </r>
  </si>
</sst>
</file>

<file path=xl/styles.xml><?xml version="1.0" encoding="utf-8"?>
<styleSheet xmlns="http://schemas.openxmlformats.org/spreadsheetml/2006/main">
  <numFmts count="3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 "/>
    <numFmt numFmtId="181" formatCode="0.0_ "/>
    <numFmt numFmtId="182" formatCode="0.0_);[Red]\(0.0\)"/>
    <numFmt numFmtId="183" formatCode="0.0%"/>
    <numFmt numFmtId="184" formatCode="0_);[Red]\(0\)"/>
    <numFmt numFmtId="185" formatCode="0.00_);[Red]\(0.00\)"/>
    <numFmt numFmtId="186" formatCode="#\ ##0"/>
    <numFmt numFmtId="187" formatCode="###\ ##0"/>
    <numFmt numFmtId="188" formatCode="#\ ###\ ##0"/>
    <numFmt numFmtId="189" formatCode="0.000_ "/>
    <numFmt numFmtId="190" formatCode="0.0;_쀀"/>
    <numFmt numFmtId="191" formatCode="mmmm\ yyyy"/>
    <numFmt numFmtId="192" formatCode="0.0_);\(0.0\)"/>
    <numFmt numFmtId="193" formatCode="0.0"/>
    <numFmt numFmtId="194" formatCode="0.0000;_쀀"/>
  </numFmts>
  <fonts count="79">
    <font>
      <sz val="12"/>
      <name val="新細明體"/>
      <family val="1"/>
    </font>
    <font>
      <sz val="8.5"/>
      <name val="Arial"/>
      <family val="2"/>
    </font>
    <font>
      <sz val="9"/>
      <name val="新細明體"/>
      <family val="1"/>
    </font>
    <font>
      <u val="single"/>
      <sz val="12"/>
      <color indexed="36"/>
      <name val="新細明體"/>
      <family val="1"/>
    </font>
    <font>
      <u val="single"/>
      <sz val="12"/>
      <color indexed="12"/>
      <name val="新細明體"/>
      <family val="1"/>
    </font>
    <font>
      <b/>
      <sz val="8.5"/>
      <name val="Arial"/>
      <family val="2"/>
    </font>
    <font>
      <sz val="8.5"/>
      <color indexed="8"/>
      <name val="Arial"/>
      <family val="2"/>
    </font>
    <font>
      <b/>
      <sz val="8.5"/>
      <color indexed="8"/>
      <name val="Arial"/>
      <family val="2"/>
    </font>
    <font>
      <b/>
      <sz val="8.5"/>
      <name val="新細明體"/>
      <family val="1"/>
    </font>
    <font>
      <b/>
      <sz val="8.5"/>
      <color indexed="8"/>
      <name val="新細明體"/>
      <family val="1"/>
    </font>
    <font>
      <b/>
      <sz val="11"/>
      <name val="細明體"/>
      <family val="3"/>
    </font>
    <font>
      <b/>
      <sz val="8.5"/>
      <name val="細明體"/>
      <family val="3"/>
    </font>
    <font>
      <sz val="8.5"/>
      <name val="細明體"/>
      <family val="3"/>
    </font>
    <font>
      <sz val="8.5"/>
      <color indexed="8"/>
      <name val="細明體"/>
      <family val="3"/>
    </font>
    <font>
      <b/>
      <sz val="8.5"/>
      <color indexed="8"/>
      <name val="細明體"/>
      <family val="3"/>
    </font>
    <font>
      <u val="single"/>
      <sz val="8.5"/>
      <name val="細明體"/>
      <family val="3"/>
    </font>
    <font>
      <sz val="8.5"/>
      <name val="新細明體"/>
      <family val="1"/>
    </font>
    <font>
      <sz val="12"/>
      <name val="Times New Roman"/>
      <family val="1"/>
    </font>
    <font>
      <b/>
      <sz val="12"/>
      <name val="Times New Roman"/>
      <family val="1"/>
    </font>
    <font>
      <b/>
      <sz val="11"/>
      <name val="Times New Roman"/>
      <family val="1"/>
    </font>
    <font>
      <sz val="10"/>
      <name val="Times New Roman"/>
      <family val="1"/>
    </font>
    <font>
      <b/>
      <sz val="10"/>
      <name val="Times New Roman"/>
      <family val="1"/>
    </font>
    <font>
      <sz val="10"/>
      <color indexed="12"/>
      <name val="Arial Black"/>
      <family val="2"/>
    </font>
    <font>
      <b/>
      <sz val="12"/>
      <color indexed="10"/>
      <name val="細明體"/>
      <family val="3"/>
    </font>
    <font>
      <b/>
      <sz val="12"/>
      <name val="細明體"/>
      <family val="3"/>
    </font>
    <font>
      <b/>
      <sz val="10"/>
      <name val="細明體"/>
      <family val="3"/>
    </font>
    <font>
      <sz val="10"/>
      <name val="細明體"/>
      <family val="3"/>
    </font>
    <font>
      <sz val="8.5"/>
      <name val="Times New Roman"/>
      <family val="1"/>
    </font>
    <font>
      <b/>
      <u val="single"/>
      <sz val="12"/>
      <color indexed="10"/>
      <name val="Times New Roman"/>
      <family val="1"/>
    </font>
    <font>
      <i/>
      <sz val="10"/>
      <name val="Times New Roman"/>
      <family val="1"/>
    </font>
    <font>
      <i/>
      <sz val="10"/>
      <name val="細明體"/>
      <family val="3"/>
    </font>
    <font>
      <i/>
      <sz val="10"/>
      <name val="新細明體"/>
      <family val="1"/>
    </font>
    <font>
      <sz val="12"/>
      <color indexed="8"/>
      <name val="新細明體"/>
      <family val="1"/>
    </font>
    <font>
      <sz val="6"/>
      <color indexed="8"/>
      <name val="新細明體"/>
      <family val="1"/>
    </font>
    <font>
      <sz val="7"/>
      <color indexed="8"/>
      <name val="新細明體"/>
      <family val="1"/>
    </font>
    <font>
      <sz val="8"/>
      <color indexed="8"/>
      <name val="新細明體"/>
      <family val="1"/>
    </font>
    <font>
      <sz val="9.2"/>
      <color indexed="8"/>
      <name val="新細明體"/>
      <family val="1"/>
    </font>
    <font>
      <sz val="2.25"/>
      <color indexed="8"/>
      <name val="新細明體"/>
      <family val="1"/>
    </font>
    <font>
      <sz val="1"/>
      <color indexed="8"/>
      <name val="新細明體"/>
      <family val="1"/>
    </font>
    <font>
      <sz val="8.25"/>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8"/>
      <name val="新細明體"/>
      <family val="1"/>
    </font>
    <font>
      <b/>
      <sz val="1.25"/>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5"/>
      <color rgb="FF000000"/>
      <name val="Arial"/>
      <family val="2"/>
    </font>
    <font>
      <sz val="8.5"/>
      <color theme="1"/>
      <name val="Arial"/>
      <family val="2"/>
    </font>
    <font>
      <b/>
      <sz val="8.5"/>
      <color theme="1"/>
      <name val="Arial"/>
      <family val="2"/>
    </font>
    <font>
      <b/>
      <sz val="12"/>
      <color rgb="FFFF0000"/>
      <name val="細明體"/>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rgb="FFFFFFFF"/>
        <bgColor indexed="64"/>
      </patternFill>
    </fill>
    <fill>
      <patternFill patternType="solid">
        <fgColor theme="0"/>
        <bgColor indexed="64"/>
      </patternFill>
    </fill>
  </fills>
  <borders count="9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style="medium"/>
    </border>
    <border>
      <left>
        <color indexed="63"/>
      </left>
      <right style="thin"/>
      <top style="thin"/>
      <bottom style="thin"/>
    </border>
    <border>
      <left style="thin"/>
      <right style="thin"/>
      <top style="thin"/>
      <bottom style="thin"/>
    </border>
    <border>
      <left>
        <color indexed="63"/>
      </left>
      <right style="thin"/>
      <top style="thin"/>
      <bottom style="medium"/>
    </border>
    <border>
      <left>
        <color indexed="63"/>
      </left>
      <right style="thin"/>
      <top>
        <color indexed="63"/>
      </top>
      <bottom style="medium"/>
    </border>
    <border>
      <left>
        <color indexed="63"/>
      </left>
      <right style="medium"/>
      <top style="medium"/>
      <bottom style="thin"/>
    </border>
    <border>
      <left style="medium"/>
      <right>
        <color indexed="63"/>
      </right>
      <top style="thin"/>
      <bottom>
        <color indexed="63"/>
      </bottom>
    </border>
    <border>
      <left style="medium"/>
      <right style="medium"/>
      <top style="medium"/>
      <bottom style="medium"/>
    </border>
    <border>
      <left style="medium"/>
      <right style="medium"/>
      <top style="thin"/>
      <bottom style="thin"/>
    </border>
    <border>
      <left>
        <color indexed="63"/>
      </left>
      <right style="thin"/>
      <top style="medium"/>
      <bottom style="medium"/>
    </border>
    <border>
      <left style="medium"/>
      <right style="medium"/>
      <top>
        <color indexed="63"/>
      </top>
      <bottom style="medium"/>
    </border>
    <border>
      <left>
        <color indexed="63"/>
      </left>
      <right style="thin"/>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style="medium"/>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medium"/>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color indexed="63"/>
      </left>
      <right style="thin"/>
      <top>
        <color indexed="63"/>
      </top>
      <bottom style="thick"/>
    </border>
    <border>
      <left style="thin"/>
      <right style="thin"/>
      <top>
        <color indexed="63"/>
      </top>
      <bottom style="thick"/>
    </border>
    <border>
      <left style="thin"/>
      <right style="medium"/>
      <top>
        <color indexed="63"/>
      </top>
      <bottom style="thick"/>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medium"/>
      <right style="medium"/>
      <top style="thin"/>
      <bottom style="medium"/>
    </border>
    <border>
      <left style="medium"/>
      <right style="medium"/>
      <top style="thin"/>
      <bottom>
        <color indexed="63"/>
      </bottom>
    </border>
    <border>
      <left style="medium"/>
      <right style="thin"/>
      <top style="thin"/>
      <bottom style="medium"/>
    </border>
    <border>
      <left style="thick"/>
      <right style="medium"/>
      <top>
        <color indexed="63"/>
      </top>
      <bottom>
        <color indexed="63"/>
      </bottom>
    </border>
    <border>
      <left style="thick"/>
      <right style="medium"/>
      <top style="medium"/>
      <bottom>
        <color indexed="63"/>
      </bottom>
    </border>
    <border>
      <left style="thick"/>
      <right style="medium"/>
      <top>
        <color indexed="63"/>
      </top>
      <bottom style="thick"/>
    </border>
    <border>
      <left style="medium"/>
      <right style="thin"/>
      <top>
        <color indexed="63"/>
      </top>
      <bottom style="thick"/>
    </border>
    <border>
      <left style="medium"/>
      <right style="thick"/>
      <top>
        <color indexed="63"/>
      </top>
      <bottom style="medium"/>
    </border>
    <border>
      <left style="medium"/>
      <right style="thick"/>
      <top style="medium"/>
      <bottom>
        <color indexed="63"/>
      </bottom>
    </border>
    <border>
      <left style="medium"/>
      <right style="thick"/>
      <top>
        <color indexed="63"/>
      </top>
      <bottom style="thick"/>
    </border>
    <border>
      <left style="medium"/>
      <right style="medium"/>
      <top>
        <color indexed="63"/>
      </top>
      <bottom style="thick"/>
    </border>
    <border>
      <left style="medium"/>
      <right style="thin"/>
      <top style="thin"/>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ck"/>
      <right style="medium"/>
      <top style="medium"/>
      <bottom style="thick"/>
    </border>
    <border>
      <left style="medium"/>
      <right style="medium"/>
      <top style="medium"/>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medium"/>
      <top style="thick"/>
      <bottom style="medium"/>
    </border>
    <border>
      <left style="medium"/>
      <right style="medium"/>
      <top style="thick"/>
      <bottom style="medium"/>
    </border>
    <border>
      <left style="medium"/>
      <right>
        <color indexed="63"/>
      </right>
      <top style="thick"/>
      <bottom>
        <color indexed="63"/>
      </bottom>
    </border>
    <border>
      <left style="medium"/>
      <right>
        <color indexed="63"/>
      </right>
      <top>
        <color indexed="63"/>
      </top>
      <bottom style="thick"/>
    </border>
    <border>
      <left style="medium"/>
      <right style="thick"/>
      <top style="thick"/>
      <bottom>
        <color indexed="63"/>
      </bottom>
    </border>
    <border>
      <left style="medium"/>
      <right style="thick"/>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79" fontId="0" fillId="0" borderId="0" applyFont="0" applyFill="0" applyBorder="0" applyAlignment="0" applyProtection="0"/>
    <xf numFmtId="177" fontId="0" fillId="0" borderId="0" applyFont="0" applyFill="0" applyBorder="0" applyAlignment="0" applyProtection="0"/>
    <xf numFmtId="0" fontId="3" fillId="0" borderId="0" applyNumberFormat="0" applyFill="0" applyBorder="0" applyAlignment="0" applyProtection="0"/>
    <xf numFmtId="0" fontId="60" fillId="20" borderId="0" applyNumberFormat="0" applyBorder="0" applyAlignment="0" applyProtection="0"/>
    <xf numFmtId="0" fontId="61" fillId="0" borderId="1" applyNumberFormat="0" applyFill="0" applyAlignment="0" applyProtection="0"/>
    <xf numFmtId="0" fontId="62" fillId="21" borderId="0" applyNumberFormat="0" applyBorder="0" applyAlignment="0" applyProtection="0"/>
    <xf numFmtId="9" fontId="0" fillId="0" borderId="0" applyFont="0" applyFill="0" applyBorder="0" applyAlignment="0" applyProtection="0"/>
    <xf numFmtId="0" fontId="63" fillId="22"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5"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2" applyNumberFormat="0" applyAlignment="0" applyProtection="0"/>
    <xf numFmtId="0" fontId="71" fillId="22" borderId="8" applyNumberFormat="0" applyAlignment="0" applyProtection="0"/>
    <xf numFmtId="0" fontId="72" fillId="31" borderId="9" applyNumberFormat="0" applyAlignment="0" applyProtection="0"/>
    <xf numFmtId="0" fontId="73" fillId="32" borderId="0" applyNumberFormat="0" applyBorder="0" applyAlignment="0" applyProtection="0"/>
    <xf numFmtId="0" fontId="74" fillId="0" borderId="0" applyNumberFormat="0" applyFill="0" applyBorder="0" applyAlignment="0" applyProtection="0"/>
  </cellStyleXfs>
  <cellXfs count="501">
    <xf numFmtId="0" fontId="0" fillId="0" borderId="0" xfId="0" applyAlignment="1">
      <alignment vertical="center"/>
    </xf>
    <xf numFmtId="0" fontId="5" fillId="33" borderId="0" xfId="0" applyFont="1" applyFill="1" applyBorder="1" applyAlignment="1">
      <alignment vertical="center"/>
    </xf>
    <xf numFmtId="0" fontId="1" fillId="33" borderId="0" xfId="0" applyFont="1" applyFill="1" applyAlignment="1">
      <alignment vertical="center"/>
    </xf>
    <xf numFmtId="0" fontId="1" fillId="33" borderId="0" xfId="0" applyFont="1" applyFill="1" applyBorder="1" applyAlignment="1">
      <alignment vertical="center"/>
    </xf>
    <xf numFmtId="0" fontId="1" fillId="33" borderId="10" xfId="0" applyFont="1" applyFill="1" applyBorder="1" applyAlignment="1">
      <alignment vertical="center"/>
    </xf>
    <xf numFmtId="0" fontId="1" fillId="33" borderId="11" xfId="0" applyFont="1" applyFill="1" applyBorder="1" applyAlignment="1">
      <alignment vertical="center"/>
    </xf>
    <xf numFmtId="0" fontId="5" fillId="33" borderId="0" xfId="0" applyFont="1" applyFill="1" applyAlignment="1">
      <alignment vertical="center"/>
    </xf>
    <xf numFmtId="0" fontId="6" fillId="33" borderId="0" xfId="33" applyFont="1" applyFill="1" applyBorder="1">
      <alignment/>
      <protection/>
    </xf>
    <xf numFmtId="182" fontId="1" fillId="33" borderId="11" xfId="0" applyNumberFormat="1" applyFont="1" applyFill="1" applyBorder="1" applyAlignment="1">
      <alignment vertical="center"/>
    </xf>
    <xf numFmtId="0" fontId="1" fillId="33" borderId="12" xfId="0" applyFont="1" applyFill="1" applyBorder="1" applyAlignment="1">
      <alignment vertical="center"/>
    </xf>
    <xf numFmtId="181" fontId="1" fillId="33" borderId="0" xfId="0" applyNumberFormat="1" applyFont="1" applyFill="1" applyAlignment="1">
      <alignment vertical="center"/>
    </xf>
    <xf numFmtId="0" fontId="5" fillId="33" borderId="13" xfId="0" applyFont="1" applyFill="1" applyBorder="1" applyAlignment="1">
      <alignment vertical="center"/>
    </xf>
    <xf numFmtId="181" fontId="1" fillId="33" borderId="0" xfId="0" applyNumberFormat="1" applyFont="1" applyFill="1" applyBorder="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182" fontId="1" fillId="33" borderId="0" xfId="0" applyNumberFormat="1" applyFont="1" applyFill="1" applyBorder="1" applyAlignment="1">
      <alignment vertical="center"/>
    </xf>
    <xf numFmtId="0" fontId="5" fillId="33" borderId="0" xfId="0" applyFont="1" applyFill="1" applyBorder="1" applyAlignment="1">
      <alignment horizontal="center" vertical="center"/>
    </xf>
    <xf numFmtId="0" fontId="1"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horizontal="right" vertical="center"/>
    </xf>
    <xf numFmtId="0" fontId="5" fillId="33" borderId="16" xfId="0" applyFont="1" applyFill="1" applyBorder="1" applyAlignment="1">
      <alignment vertical="center"/>
    </xf>
    <xf numFmtId="182" fontId="5" fillId="33" borderId="17" xfId="0" applyNumberFormat="1" applyFont="1" applyFill="1" applyBorder="1" applyAlignment="1">
      <alignment vertical="center"/>
    </xf>
    <xf numFmtId="0" fontId="5" fillId="33" borderId="18" xfId="0" applyFont="1" applyFill="1" applyBorder="1" applyAlignment="1">
      <alignment vertical="center"/>
    </xf>
    <xf numFmtId="0" fontId="5" fillId="33" borderId="18" xfId="0" applyFont="1" applyFill="1" applyBorder="1" applyAlignment="1">
      <alignment horizontal="right" vertical="center"/>
    </xf>
    <xf numFmtId="187" fontId="1" fillId="33" borderId="19" xfId="0" applyNumberFormat="1" applyFont="1" applyFill="1" applyBorder="1" applyAlignment="1">
      <alignment vertical="center"/>
    </xf>
    <xf numFmtId="187" fontId="1" fillId="33" borderId="0" xfId="0" applyNumberFormat="1" applyFont="1" applyFill="1" applyBorder="1" applyAlignment="1">
      <alignment vertical="center"/>
    </xf>
    <xf numFmtId="187" fontId="5" fillId="33" borderId="16" xfId="0" applyNumberFormat="1" applyFont="1" applyFill="1" applyBorder="1" applyAlignment="1">
      <alignment vertical="center"/>
    </xf>
    <xf numFmtId="187" fontId="5" fillId="33" borderId="18" xfId="0" applyNumberFormat="1" applyFont="1" applyFill="1" applyBorder="1" applyAlignment="1">
      <alignment vertical="center"/>
    </xf>
    <xf numFmtId="187" fontId="5" fillId="33" borderId="20" xfId="0" applyNumberFormat="1" applyFont="1" applyFill="1" applyBorder="1" applyAlignment="1">
      <alignment vertical="center"/>
    </xf>
    <xf numFmtId="181" fontId="1" fillId="33" borderId="11" xfId="44" applyNumberFormat="1" applyFont="1" applyFill="1" applyBorder="1" applyAlignment="1">
      <alignment vertical="center"/>
    </xf>
    <xf numFmtId="181" fontId="5" fillId="33" borderId="17" xfId="44" applyNumberFormat="1" applyFont="1" applyFill="1" applyBorder="1" applyAlignment="1">
      <alignment vertical="center"/>
    </xf>
    <xf numFmtId="187" fontId="1" fillId="33" borderId="0" xfId="0" applyNumberFormat="1" applyFont="1" applyFill="1" applyAlignment="1">
      <alignment vertical="center"/>
    </xf>
    <xf numFmtId="0" fontId="1" fillId="33" borderId="0" xfId="0" applyFont="1" applyFill="1" applyBorder="1" applyAlignment="1">
      <alignment horizontal="right" vertical="center"/>
    </xf>
    <xf numFmtId="0" fontId="1" fillId="33" borderId="0" xfId="0" applyFont="1" applyFill="1" applyBorder="1" applyAlignment="1">
      <alignment vertical="center" wrapText="1"/>
    </xf>
    <xf numFmtId="0" fontId="0" fillId="0" borderId="0" xfId="0" applyAlignment="1">
      <alignment vertical="center" wrapText="1"/>
    </xf>
    <xf numFmtId="0" fontId="5" fillId="33" borderId="21" xfId="0" applyFont="1" applyFill="1" applyBorder="1" applyAlignment="1">
      <alignment horizontal="center" vertical="center"/>
    </xf>
    <xf numFmtId="0" fontId="5" fillId="33" borderId="15" xfId="0" applyFont="1" applyFill="1" applyBorder="1" applyAlignment="1">
      <alignment horizontal="center" vertical="center"/>
    </xf>
    <xf numFmtId="0" fontId="1" fillId="33" borderId="0" xfId="0" applyFont="1" applyFill="1" applyAlignment="1">
      <alignment horizontal="center" vertical="center"/>
    </xf>
    <xf numFmtId="0" fontId="1" fillId="33" borderId="0" xfId="0" applyFont="1" applyFill="1" applyAlignment="1">
      <alignment horizontal="right" vertical="center"/>
    </xf>
    <xf numFmtId="0" fontId="5" fillId="33" borderId="22" xfId="0" applyFont="1" applyFill="1" applyBorder="1" applyAlignment="1">
      <alignment horizontal="right" vertical="center"/>
    </xf>
    <xf numFmtId="187" fontId="5" fillId="33" borderId="23" xfId="0" applyNumberFormat="1" applyFont="1" applyFill="1" applyBorder="1" applyAlignment="1">
      <alignment vertical="center"/>
    </xf>
    <xf numFmtId="181" fontId="6" fillId="33" borderId="24" xfId="0" applyNumberFormat="1" applyFont="1" applyFill="1" applyBorder="1" applyAlignment="1">
      <alignment/>
    </xf>
    <xf numFmtId="181" fontId="1" fillId="33" borderId="25" xfId="0" applyNumberFormat="1" applyFont="1" applyFill="1" applyBorder="1" applyAlignment="1">
      <alignment horizontal="right" vertical="center"/>
    </xf>
    <xf numFmtId="181" fontId="1" fillId="33" borderId="25" xfId="0" applyNumberFormat="1" applyFont="1" applyFill="1" applyBorder="1" applyAlignment="1">
      <alignment vertical="center"/>
    </xf>
    <xf numFmtId="182" fontId="5" fillId="33" borderId="26" xfId="0" applyNumberFormat="1" applyFont="1" applyFill="1" applyBorder="1" applyAlignment="1">
      <alignment vertical="center"/>
    </xf>
    <xf numFmtId="182" fontId="5" fillId="33" borderId="27" xfId="0" applyNumberFormat="1" applyFont="1" applyFill="1" applyBorder="1" applyAlignment="1">
      <alignment vertical="center"/>
    </xf>
    <xf numFmtId="188" fontId="5" fillId="33" borderId="23" xfId="0" applyNumberFormat="1" applyFont="1" applyFill="1" applyBorder="1" applyAlignment="1">
      <alignment horizontal="right" vertical="center"/>
    </xf>
    <xf numFmtId="181" fontId="5" fillId="33" borderId="0" xfId="0" applyNumberFormat="1" applyFont="1" applyFill="1" applyBorder="1" applyAlignment="1">
      <alignment horizontal="right" vertical="center"/>
    </xf>
    <xf numFmtId="181" fontId="5" fillId="33" borderId="0" xfId="0" applyNumberFormat="1" applyFont="1" applyFill="1" applyBorder="1" applyAlignment="1">
      <alignment horizontal="center" vertical="center"/>
    </xf>
    <xf numFmtId="182" fontId="5" fillId="33" borderId="0" xfId="0" applyNumberFormat="1" applyFont="1" applyFill="1" applyBorder="1" applyAlignment="1">
      <alignment vertical="center"/>
    </xf>
    <xf numFmtId="0" fontId="1" fillId="33" borderId="17" xfId="0" applyFont="1" applyFill="1" applyBorder="1" applyAlignment="1">
      <alignment horizontal="right" vertical="center"/>
    </xf>
    <xf numFmtId="0" fontId="8" fillId="33" borderId="16" xfId="0" applyFont="1" applyFill="1" applyBorder="1" applyAlignment="1">
      <alignment horizontal="right" vertical="center"/>
    </xf>
    <xf numFmtId="187" fontId="1" fillId="33" borderId="10" xfId="0" applyNumberFormat="1" applyFont="1" applyFill="1" applyBorder="1" applyAlignment="1">
      <alignment vertical="center"/>
    </xf>
    <xf numFmtId="0" fontId="6" fillId="33" borderId="24" xfId="33" applyFont="1" applyFill="1" applyBorder="1">
      <alignment/>
      <protection/>
    </xf>
    <xf numFmtId="184" fontId="1" fillId="33" borderId="0" xfId="0" applyNumberFormat="1" applyFont="1" applyFill="1" applyAlignment="1">
      <alignment vertical="center"/>
    </xf>
    <xf numFmtId="185" fontId="1" fillId="33" borderId="0" xfId="0" applyNumberFormat="1" applyFont="1" applyFill="1" applyAlignment="1">
      <alignment vertical="center"/>
    </xf>
    <xf numFmtId="185" fontId="5" fillId="33" borderId="28" xfId="0" applyNumberFormat="1" applyFont="1" applyFill="1" applyBorder="1" applyAlignment="1">
      <alignment vertical="center"/>
    </xf>
    <xf numFmtId="185" fontId="1" fillId="33" borderId="0" xfId="0" applyNumberFormat="1" applyFont="1" applyFill="1" applyBorder="1" applyAlignment="1">
      <alignment vertical="center"/>
    </xf>
    <xf numFmtId="0" fontId="5" fillId="33" borderId="21" xfId="0" applyFont="1" applyFill="1" applyBorder="1" applyAlignment="1">
      <alignment vertical="center"/>
    </xf>
    <xf numFmtId="0" fontId="5" fillId="33" borderId="29" xfId="0" applyFont="1" applyFill="1" applyBorder="1" applyAlignment="1">
      <alignment vertical="center"/>
    </xf>
    <xf numFmtId="0" fontId="5" fillId="33" borderId="28" xfId="0" applyFont="1" applyFill="1" applyBorder="1" applyAlignment="1">
      <alignment horizontal="center" wrapText="1"/>
    </xf>
    <xf numFmtId="188" fontId="5" fillId="33" borderId="11" xfId="0" applyNumberFormat="1" applyFont="1" applyFill="1" applyBorder="1" applyAlignment="1">
      <alignment horizontal="right" vertical="center"/>
    </xf>
    <xf numFmtId="183" fontId="1" fillId="33" borderId="0" xfId="0" applyNumberFormat="1" applyFont="1" applyFill="1" applyBorder="1" applyAlignment="1">
      <alignment vertical="center"/>
    </xf>
    <xf numFmtId="181" fontId="5" fillId="33" borderId="26" xfId="0" applyNumberFormat="1" applyFont="1" applyFill="1" applyBorder="1" applyAlignment="1">
      <alignment horizontal="right" vertical="center"/>
    </xf>
    <xf numFmtId="0" fontId="0" fillId="33" borderId="0" xfId="0" applyFill="1" applyAlignment="1">
      <alignment vertical="center"/>
    </xf>
    <xf numFmtId="0" fontId="5" fillId="33" borderId="15" xfId="0" applyFont="1" applyFill="1" applyBorder="1" applyAlignment="1">
      <alignment vertical="center"/>
    </xf>
    <xf numFmtId="0" fontId="5" fillId="33" borderId="21" xfId="0" applyFont="1" applyFill="1" applyBorder="1" applyAlignment="1">
      <alignment vertical="center"/>
    </xf>
    <xf numFmtId="0" fontId="5" fillId="33" borderId="10"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185" fontId="0" fillId="33" borderId="0" xfId="0" applyNumberFormat="1" applyFill="1" applyAlignment="1">
      <alignment vertical="center"/>
    </xf>
    <xf numFmtId="187" fontId="0" fillId="33" borderId="0" xfId="0" applyNumberFormat="1" applyFill="1" applyAlignment="1">
      <alignment vertical="center"/>
    </xf>
    <xf numFmtId="181" fontId="1" fillId="33" borderId="11" xfId="0" applyNumberFormat="1" applyFont="1" applyFill="1" applyBorder="1" applyAlignment="1">
      <alignment vertical="center"/>
    </xf>
    <xf numFmtId="181" fontId="5" fillId="33" borderId="17" xfId="0" applyNumberFormat="1" applyFont="1" applyFill="1" applyBorder="1" applyAlignment="1">
      <alignment vertical="center"/>
    </xf>
    <xf numFmtId="49" fontId="1" fillId="33" borderId="14" xfId="0" applyNumberFormat="1" applyFont="1" applyFill="1" applyBorder="1" applyAlignment="1">
      <alignment vertical="center"/>
    </xf>
    <xf numFmtId="182" fontId="1" fillId="33" borderId="0" xfId="0" applyNumberFormat="1" applyFont="1" applyFill="1" applyAlignment="1">
      <alignment vertical="center"/>
    </xf>
    <xf numFmtId="184" fontId="5" fillId="33" borderId="16" xfId="0" applyNumberFormat="1" applyFont="1" applyFill="1" applyBorder="1" applyAlignment="1">
      <alignment horizontal="right" vertical="center"/>
    </xf>
    <xf numFmtId="184" fontId="1" fillId="33" borderId="0" xfId="0" applyNumberFormat="1" applyFont="1" applyFill="1" applyBorder="1" applyAlignment="1">
      <alignment horizontal="right" vertical="center"/>
    </xf>
    <xf numFmtId="187" fontId="1" fillId="33" borderId="15" xfId="0" applyNumberFormat="1" applyFont="1" applyFill="1" applyBorder="1" applyAlignment="1">
      <alignment vertical="center"/>
    </xf>
    <xf numFmtId="182" fontId="1" fillId="33" borderId="22" xfId="0" applyNumberFormat="1" applyFont="1" applyFill="1" applyBorder="1" applyAlignment="1">
      <alignment vertical="center"/>
    </xf>
    <xf numFmtId="0" fontId="1" fillId="33" borderId="22" xfId="0" applyFont="1" applyFill="1" applyBorder="1" applyAlignment="1">
      <alignment vertical="center"/>
    </xf>
    <xf numFmtId="181" fontId="1" fillId="34" borderId="11" xfId="0" applyNumberFormat="1" applyFont="1" applyFill="1" applyBorder="1" applyAlignment="1">
      <alignment vertical="center"/>
    </xf>
    <xf numFmtId="181" fontId="5" fillId="34" borderId="17" xfId="0" applyNumberFormat="1" applyFont="1" applyFill="1" applyBorder="1" applyAlignment="1">
      <alignment vertical="center"/>
    </xf>
    <xf numFmtId="0" fontId="1" fillId="33" borderId="0" xfId="33" applyFont="1" applyFill="1" applyBorder="1">
      <alignment/>
      <protection/>
    </xf>
    <xf numFmtId="0" fontId="1" fillId="33" borderId="0" xfId="0" applyFont="1" applyFill="1" applyBorder="1" applyAlignment="1">
      <alignment horizontal="center" vertical="center"/>
    </xf>
    <xf numFmtId="181" fontId="7" fillId="33" borderId="28" xfId="33" applyNumberFormat="1" applyFont="1" applyFill="1" applyBorder="1">
      <alignment/>
      <protection/>
    </xf>
    <xf numFmtId="181" fontId="5" fillId="33" borderId="12" xfId="0" applyNumberFormat="1" applyFont="1" applyFill="1" applyBorder="1" applyAlignment="1">
      <alignment horizontal="right" vertical="center"/>
    </xf>
    <xf numFmtId="181" fontId="5" fillId="33" borderId="12" xfId="0" applyNumberFormat="1" applyFont="1" applyFill="1" applyBorder="1" applyAlignment="1">
      <alignment vertical="center"/>
    </xf>
    <xf numFmtId="182" fontId="5" fillId="33" borderId="29" xfId="0" applyNumberFormat="1" applyFont="1" applyFill="1" applyBorder="1" applyAlignment="1">
      <alignment vertical="center"/>
    </xf>
    <xf numFmtId="49" fontId="5" fillId="33" borderId="22" xfId="0" applyNumberFormat="1" applyFont="1" applyFill="1" applyBorder="1" applyAlignment="1">
      <alignment horizontal="right" vertical="center"/>
    </xf>
    <xf numFmtId="187" fontId="1" fillId="33" borderId="23" xfId="0" applyNumberFormat="1" applyFont="1" applyFill="1" applyBorder="1" applyAlignment="1">
      <alignment vertical="center"/>
    </xf>
    <xf numFmtId="0" fontId="7" fillId="33" borderId="13" xfId="0" applyFont="1" applyFill="1" applyBorder="1" applyAlignment="1">
      <alignment vertical="center"/>
    </xf>
    <xf numFmtId="0" fontId="7" fillId="33" borderId="14" xfId="0" applyFont="1" applyFill="1" applyBorder="1" applyAlignment="1">
      <alignment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33" xfId="0" applyFont="1" applyFill="1" applyBorder="1" applyAlignment="1">
      <alignment horizontal="center" vertical="center"/>
    </xf>
    <xf numFmtId="0" fontId="5" fillId="33" borderId="0" xfId="0" applyFont="1" applyFill="1" applyAlignment="1">
      <alignment horizontal="center" vertical="center"/>
    </xf>
    <xf numFmtId="187" fontId="6" fillId="33" borderId="34" xfId="0" applyNumberFormat="1" applyFont="1" applyFill="1" applyBorder="1" applyAlignment="1">
      <alignment vertical="center"/>
    </xf>
    <xf numFmtId="187" fontId="6" fillId="33" borderId="35" xfId="0" applyNumberFormat="1" applyFont="1" applyFill="1" applyBorder="1" applyAlignment="1">
      <alignment vertical="center"/>
    </xf>
    <xf numFmtId="187" fontId="7" fillId="33" borderId="36" xfId="0" applyNumberFormat="1" applyFont="1" applyFill="1" applyBorder="1" applyAlignment="1">
      <alignment vertical="center"/>
    </xf>
    <xf numFmtId="187" fontId="7" fillId="33" borderId="33" xfId="0" applyNumberFormat="1" applyFont="1" applyFill="1" applyBorder="1" applyAlignment="1">
      <alignment vertical="center"/>
    </xf>
    <xf numFmtId="187" fontId="1" fillId="33" borderId="0" xfId="0" applyNumberFormat="1" applyFont="1" applyFill="1" applyBorder="1" applyAlignment="1">
      <alignment horizontal="right" vertical="center"/>
    </xf>
    <xf numFmtId="187" fontId="5" fillId="33" borderId="16" xfId="0" applyNumberFormat="1" applyFont="1" applyFill="1" applyBorder="1" applyAlignment="1">
      <alignment horizontal="right" vertical="center"/>
    </xf>
    <xf numFmtId="0" fontId="1"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189" fontId="1" fillId="33" borderId="0" xfId="0" applyNumberFormat="1" applyFont="1" applyFill="1" applyAlignment="1">
      <alignment vertical="center"/>
    </xf>
    <xf numFmtId="0" fontId="8" fillId="33" borderId="37" xfId="0" applyFont="1" applyFill="1" applyBorder="1" applyAlignment="1">
      <alignment horizontal="center" wrapText="1"/>
    </xf>
    <xf numFmtId="187" fontId="0" fillId="0" borderId="0" xfId="0" applyNumberFormat="1" applyAlignment="1">
      <alignment vertical="center"/>
    </xf>
    <xf numFmtId="0" fontId="12" fillId="33" borderId="0" xfId="0" applyFont="1" applyFill="1" applyBorder="1" applyAlignment="1">
      <alignment vertical="center"/>
    </xf>
    <xf numFmtId="0" fontId="12" fillId="33" borderId="0" xfId="0" applyFont="1" applyFill="1" applyAlignment="1">
      <alignment vertical="center"/>
    </xf>
    <xf numFmtId="0" fontId="11" fillId="33" borderId="15" xfId="0" applyFont="1" applyFill="1" applyBorder="1" applyAlignment="1">
      <alignment horizontal="left" vertical="center"/>
    </xf>
    <xf numFmtId="0" fontId="11" fillId="33" borderId="22" xfId="0" applyFont="1" applyFill="1" applyBorder="1" applyAlignment="1">
      <alignment horizontal="right" vertical="center"/>
    </xf>
    <xf numFmtId="0" fontId="11" fillId="33" borderId="38" xfId="0" applyFont="1" applyFill="1" applyBorder="1" applyAlignment="1">
      <alignment horizontal="right" vertical="center" wrapText="1"/>
    </xf>
    <xf numFmtId="0" fontId="13" fillId="33" borderId="39" xfId="0" applyFont="1" applyFill="1" applyBorder="1" applyAlignment="1">
      <alignment/>
    </xf>
    <xf numFmtId="0" fontId="13" fillId="33" borderId="27" xfId="33" applyFont="1" applyFill="1" applyBorder="1" applyAlignment="1">
      <alignment horizontal="center"/>
      <protection/>
    </xf>
    <xf numFmtId="181" fontId="13" fillId="33" borderId="26" xfId="33" applyNumberFormat="1" applyFont="1" applyFill="1" applyBorder="1" applyAlignment="1">
      <alignment horizontal="center"/>
      <protection/>
    </xf>
    <xf numFmtId="0" fontId="14" fillId="33" borderId="39" xfId="33" applyFont="1" applyFill="1" applyBorder="1">
      <alignment/>
      <protection/>
    </xf>
    <xf numFmtId="0" fontId="14" fillId="33" borderId="27" xfId="33" applyFont="1" applyFill="1" applyBorder="1" applyAlignment="1">
      <alignment horizontal="center"/>
      <protection/>
    </xf>
    <xf numFmtId="181" fontId="14" fillId="33" borderId="29" xfId="33" applyNumberFormat="1" applyFont="1" applyFill="1" applyBorder="1" applyAlignment="1">
      <alignment horizontal="center"/>
      <protection/>
    </xf>
    <xf numFmtId="0" fontId="15" fillId="33" borderId="0" xfId="0" applyFont="1" applyFill="1" applyBorder="1" applyAlignment="1">
      <alignment vertical="center"/>
    </xf>
    <xf numFmtId="0" fontId="15" fillId="33" borderId="0" xfId="0" applyFont="1" applyFill="1" applyAlignment="1">
      <alignment vertical="center"/>
    </xf>
    <xf numFmtId="0" fontId="11" fillId="33" borderId="40" xfId="0" applyFont="1" applyFill="1" applyBorder="1" applyAlignment="1">
      <alignment horizontal="left" vertical="center"/>
    </xf>
    <xf numFmtId="0" fontId="14" fillId="33" borderId="36" xfId="0" applyFont="1" applyFill="1" applyBorder="1" applyAlignment="1">
      <alignment horizontal="center" vertical="center"/>
    </xf>
    <xf numFmtId="0" fontId="14" fillId="33" borderId="33" xfId="0" applyNumberFormat="1" applyFont="1" applyFill="1" applyBorder="1" applyAlignment="1">
      <alignment horizontal="center" vertical="center"/>
    </xf>
    <xf numFmtId="17" fontId="14" fillId="33" borderId="33" xfId="0" applyNumberFormat="1" applyFont="1" applyFill="1" applyBorder="1" applyAlignment="1">
      <alignment horizontal="center" vertical="center"/>
    </xf>
    <xf numFmtId="0" fontId="14" fillId="33" borderId="33" xfId="0" applyFont="1" applyFill="1" applyBorder="1" applyAlignment="1">
      <alignment horizontal="center" vertical="center"/>
    </xf>
    <xf numFmtId="0" fontId="9" fillId="33" borderId="33" xfId="0" applyFont="1" applyFill="1" applyBorder="1" applyAlignment="1">
      <alignment horizontal="center" vertical="center"/>
    </xf>
    <xf numFmtId="0" fontId="13" fillId="33" borderId="41" xfId="33" applyFont="1" applyFill="1" applyBorder="1">
      <alignment/>
      <protection/>
    </xf>
    <xf numFmtId="0" fontId="13" fillId="33" borderId="0" xfId="0" applyFont="1" applyFill="1" applyAlignment="1">
      <alignment vertical="center"/>
    </xf>
    <xf numFmtId="0" fontId="11" fillId="33" borderId="40" xfId="0" applyFont="1" applyFill="1" applyBorder="1" applyAlignment="1">
      <alignment vertical="center"/>
    </xf>
    <xf numFmtId="0" fontId="13" fillId="33" borderId="39" xfId="33" applyFont="1" applyFill="1" applyBorder="1">
      <alignment/>
      <protection/>
    </xf>
    <xf numFmtId="0" fontId="11" fillId="33" borderId="17" xfId="0" applyFont="1" applyFill="1" applyBorder="1" applyAlignment="1">
      <alignment horizontal="right" vertical="center"/>
    </xf>
    <xf numFmtId="0" fontId="11" fillId="33" borderId="28" xfId="0" applyFont="1" applyFill="1" applyBorder="1" applyAlignment="1">
      <alignment horizontal="left" vertical="center"/>
    </xf>
    <xf numFmtId="0" fontId="12" fillId="33" borderId="27" xfId="33" applyFont="1" applyFill="1" applyBorder="1" applyAlignment="1">
      <alignment horizontal="center"/>
      <protection/>
    </xf>
    <xf numFmtId="0" fontId="12" fillId="33" borderId="26" xfId="33" applyFont="1" applyFill="1" applyBorder="1" applyAlignment="1">
      <alignment horizontal="center"/>
      <protection/>
    </xf>
    <xf numFmtId="0" fontId="11" fillId="33" borderId="28" xfId="0" applyFont="1" applyFill="1" applyBorder="1" applyAlignment="1">
      <alignment horizontal="center" vertical="center" wrapText="1"/>
    </xf>
    <xf numFmtId="0" fontId="13" fillId="33" borderId="14" xfId="33" applyFont="1" applyFill="1" applyBorder="1">
      <alignment/>
      <protection/>
    </xf>
    <xf numFmtId="0" fontId="12" fillId="33" borderId="14" xfId="0" applyFont="1" applyFill="1" applyBorder="1" applyAlignment="1">
      <alignment vertical="center"/>
    </xf>
    <xf numFmtId="0" fontId="11" fillId="33" borderId="16" xfId="0" applyFont="1" applyFill="1" applyBorder="1" applyAlignment="1">
      <alignment horizontal="right" vertical="center"/>
    </xf>
    <xf numFmtId="182" fontId="11" fillId="33" borderId="17" xfId="0" applyNumberFormat="1" applyFont="1" applyFill="1" applyBorder="1" applyAlignment="1">
      <alignment horizontal="right" vertical="center"/>
    </xf>
    <xf numFmtId="0" fontId="11" fillId="33" borderId="18" xfId="0" applyFont="1" applyFill="1" applyBorder="1" applyAlignment="1">
      <alignment horizontal="right" vertical="center" wrapText="1"/>
    </xf>
    <xf numFmtId="0" fontId="11" fillId="33" borderId="16" xfId="0" applyFont="1" applyFill="1" applyBorder="1" applyAlignment="1">
      <alignment horizontal="right" vertical="center" wrapText="1"/>
    </xf>
    <xf numFmtId="0" fontId="11" fillId="33" borderId="40" xfId="0" applyFont="1" applyFill="1" applyBorder="1" applyAlignment="1">
      <alignment vertical="center" wrapText="1"/>
    </xf>
    <xf numFmtId="184" fontId="11" fillId="33" borderId="16" xfId="0" applyNumberFormat="1" applyFont="1" applyFill="1" applyBorder="1" applyAlignment="1">
      <alignment horizontal="right" vertical="center"/>
    </xf>
    <xf numFmtId="0" fontId="11" fillId="33" borderId="18" xfId="0" applyFont="1" applyFill="1" applyBorder="1" applyAlignment="1">
      <alignment horizontal="right" vertical="center"/>
    </xf>
    <xf numFmtId="0" fontId="12" fillId="33" borderId="14" xfId="33" applyFont="1" applyFill="1" applyBorder="1">
      <alignment/>
      <protection/>
    </xf>
    <xf numFmtId="0" fontId="12" fillId="33" borderId="18" xfId="0" applyFont="1" applyFill="1" applyBorder="1" applyAlignment="1">
      <alignment horizontal="right" vertical="center"/>
    </xf>
    <xf numFmtId="0" fontId="12" fillId="33" borderId="17" xfId="0" applyNumberFormat="1" applyFont="1" applyFill="1" applyBorder="1" applyAlignment="1">
      <alignment horizontal="right" vertical="center"/>
    </xf>
    <xf numFmtId="0" fontId="11" fillId="33" borderId="28" xfId="0" applyFont="1" applyFill="1" applyBorder="1" applyAlignment="1">
      <alignment horizontal="center" vertical="center"/>
    </xf>
    <xf numFmtId="0" fontId="11" fillId="34" borderId="29" xfId="0" applyFont="1" applyFill="1" applyBorder="1" applyAlignment="1">
      <alignment horizontal="right" vertical="center"/>
    </xf>
    <xf numFmtId="0" fontId="11" fillId="33" borderId="16" xfId="0" applyFont="1" applyFill="1" applyBorder="1" applyAlignment="1">
      <alignment horizontal="center" wrapText="1"/>
    </xf>
    <xf numFmtId="182" fontId="11" fillId="33" borderId="42" xfId="0" applyNumberFormat="1" applyFont="1" applyFill="1" applyBorder="1" applyAlignment="1">
      <alignment horizontal="center" wrapText="1"/>
    </xf>
    <xf numFmtId="0" fontId="11" fillId="33" borderId="40" xfId="0" applyFont="1" applyFill="1" applyBorder="1" applyAlignment="1">
      <alignment horizontal="left" vertical="top" wrapText="1"/>
    </xf>
    <xf numFmtId="0" fontId="11" fillId="33" borderId="18" xfId="0" applyNumberFormat="1" applyFont="1" applyFill="1" applyBorder="1" applyAlignment="1">
      <alignment horizontal="right" vertical="center"/>
    </xf>
    <xf numFmtId="0" fontId="11" fillId="33" borderId="17" xfId="0" applyNumberFormat="1" applyFont="1" applyFill="1" applyBorder="1" applyAlignment="1">
      <alignment horizontal="right" vertical="center"/>
    </xf>
    <xf numFmtId="181" fontId="11" fillId="33" borderId="29" xfId="0" applyNumberFormat="1" applyFont="1" applyFill="1" applyBorder="1" applyAlignment="1">
      <alignment horizontal="right" vertical="center"/>
    </xf>
    <xf numFmtId="0" fontId="11" fillId="33" borderId="12" xfId="0" applyFont="1" applyFill="1" applyBorder="1" applyAlignment="1">
      <alignment horizontal="right" vertical="center"/>
    </xf>
    <xf numFmtId="0" fontId="11" fillId="33" borderId="43" xfId="0" applyFont="1" applyFill="1" applyBorder="1" applyAlignment="1">
      <alignment vertical="center"/>
    </xf>
    <xf numFmtId="0" fontId="11" fillId="33" borderId="28" xfId="0" applyFont="1" applyFill="1" applyBorder="1" applyAlignment="1">
      <alignment horizontal="right" vertical="center"/>
    </xf>
    <xf numFmtId="181" fontId="11" fillId="33" borderId="17" xfId="0" applyNumberFormat="1" applyFont="1" applyFill="1" applyBorder="1" applyAlignment="1">
      <alignment horizontal="right" vertical="center"/>
    </xf>
    <xf numFmtId="0" fontId="14" fillId="33" borderId="40" xfId="33" applyFont="1" applyFill="1" applyBorder="1" applyAlignment="1">
      <alignment vertical="center"/>
      <protection/>
    </xf>
    <xf numFmtId="0" fontId="12" fillId="33" borderId="14" xfId="0" applyFont="1" applyFill="1" applyBorder="1" applyAlignment="1">
      <alignment horizontal="left" vertical="center"/>
    </xf>
    <xf numFmtId="186" fontId="1" fillId="33" borderId="0" xfId="0" applyNumberFormat="1" applyFont="1" applyFill="1" applyAlignment="1">
      <alignment vertical="center"/>
    </xf>
    <xf numFmtId="0" fontId="11" fillId="33" borderId="18" xfId="0" applyFont="1" applyFill="1" applyBorder="1" applyAlignment="1">
      <alignment vertical="center"/>
    </xf>
    <xf numFmtId="0" fontId="11" fillId="33" borderId="0" xfId="0" applyFont="1" applyFill="1" applyBorder="1" applyAlignment="1">
      <alignment vertical="center"/>
    </xf>
    <xf numFmtId="187" fontId="5" fillId="33" borderId="0" xfId="0" applyNumberFormat="1" applyFont="1" applyFill="1" applyBorder="1" applyAlignment="1">
      <alignment horizontal="right" vertical="center"/>
    </xf>
    <xf numFmtId="190" fontId="5" fillId="33" borderId="0" xfId="0" applyNumberFormat="1" applyFont="1" applyFill="1" applyBorder="1" applyAlignment="1">
      <alignment vertical="center"/>
    </xf>
    <xf numFmtId="0" fontId="11" fillId="33" borderId="0" xfId="0" applyFont="1" applyFill="1" applyAlignment="1">
      <alignment vertical="center"/>
    </xf>
    <xf numFmtId="0" fontId="11" fillId="0" borderId="29" xfId="0" applyFont="1" applyFill="1" applyBorder="1" applyAlignment="1">
      <alignment horizontal="right" vertical="center"/>
    </xf>
    <xf numFmtId="0" fontId="11" fillId="33" borderId="16" xfId="0" applyFont="1" applyFill="1" applyBorder="1" applyAlignment="1">
      <alignment horizontal="center" vertical="center"/>
    </xf>
    <xf numFmtId="182" fontId="11" fillId="33" borderId="17" xfId="0" applyNumberFormat="1" applyFont="1" applyFill="1" applyBorder="1" applyAlignment="1">
      <alignment horizontal="center" vertical="center"/>
    </xf>
    <xf numFmtId="182" fontId="1" fillId="33" borderId="11" xfId="0" applyNumberFormat="1" applyFont="1" applyFill="1" applyBorder="1" applyAlignment="1">
      <alignment horizontal="center" vertical="center"/>
    </xf>
    <xf numFmtId="0" fontId="11" fillId="33" borderId="40" xfId="33" applyFont="1" applyFill="1" applyBorder="1" applyAlignment="1">
      <alignment vertical="center"/>
      <protection/>
    </xf>
    <xf numFmtId="0" fontId="5" fillId="33" borderId="16" xfId="0" applyFont="1" applyFill="1" applyBorder="1" applyAlignment="1">
      <alignment horizontal="center" vertical="center"/>
    </xf>
    <xf numFmtId="182" fontId="5" fillId="33" borderId="17" xfId="0" applyNumberFormat="1" applyFont="1" applyFill="1" applyBorder="1" applyAlignment="1">
      <alignment horizontal="center" vertical="center"/>
    </xf>
    <xf numFmtId="182" fontId="1" fillId="33" borderId="0" xfId="0" applyNumberFormat="1" applyFont="1" applyFill="1" applyAlignment="1">
      <alignment horizontal="center" vertical="center"/>
    </xf>
    <xf numFmtId="0" fontId="16" fillId="33" borderId="0" xfId="0" applyFont="1" applyFill="1" applyAlignment="1">
      <alignment vertical="center"/>
    </xf>
    <xf numFmtId="181" fontId="6" fillId="33" borderId="25" xfId="34" applyNumberFormat="1" applyFont="1" applyFill="1" applyBorder="1" applyAlignment="1">
      <alignment horizontal="right"/>
      <protection/>
    </xf>
    <xf numFmtId="187" fontId="1" fillId="33" borderId="10" xfId="0" applyNumberFormat="1" applyFont="1" applyFill="1" applyBorder="1" applyAlignment="1">
      <alignment horizontal="right" vertical="center"/>
    </xf>
    <xf numFmtId="187" fontId="5" fillId="33" borderId="18" xfId="0" applyNumberFormat="1" applyFont="1" applyFill="1" applyBorder="1" applyAlignment="1">
      <alignment horizontal="right" vertical="center"/>
    </xf>
    <xf numFmtId="0" fontId="20" fillId="0" borderId="23" xfId="0" applyFont="1" applyBorder="1" applyAlignment="1">
      <alignment horizontal="left" vertical="top" wrapText="1"/>
    </xf>
    <xf numFmtId="0" fontId="20" fillId="0" borderId="44" xfId="0" applyFont="1" applyBorder="1" applyAlignment="1">
      <alignment vertical="top" wrapText="1"/>
    </xf>
    <xf numFmtId="0" fontId="20" fillId="0" borderId="30" xfId="0" applyFont="1" applyBorder="1" applyAlignment="1">
      <alignment vertical="top" wrapText="1"/>
    </xf>
    <xf numFmtId="0" fontId="20" fillId="0" borderId="45" xfId="0" applyFont="1" applyBorder="1" applyAlignment="1">
      <alignment horizontal="center" vertical="top" wrapText="1"/>
    </xf>
    <xf numFmtId="0" fontId="20" fillId="0" borderId="10" xfId="0" applyFont="1" applyBorder="1" applyAlignment="1">
      <alignment vertical="top" wrapText="1"/>
    </xf>
    <xf numFmtId="0" fontId="21" fillId="0" borderId="0" xfId="0" applyFont="1" applyBorder="1" applyAlignment="1">
      <alignment horizontal="left" vertical="center" wrapText="1"/>
    </xf>
    <xf numFmtId="0" fontId="20" fillId="0" borderId="0" xfId="0" applyFont="1" applyBorder="1" applyAlignment="1">
      <alignment horizontal="left" vertical="top" wrapText="1"/>
    </xf>
    <xf numFmtId="0" fontId="20" fillId="0" borderId="31" xfId="0" applyFont="1" applyBorder="1" applyAlignment="1">
      <alignment vertical="top" wrapText="1"/>
    </xf>
    <xf numFmtId="0" fontId="20" fillId="0" borderId="30" xfId="0" applyFont="1" applyBorder="1" applyAlignment="1">
      <alignment horizontal="left" vertical="top" wrapText="1" indent="1"/>
    </xf>
    <xf numFmtId="0" fontId="20" fillId="0" borderId="28" xfId="0" applyFont="1" applyBorder="1" applyAlignment="1">
      <alignment vertical="top" wrapText="1"/>
    </xf>
    <xf numFmtId="0" fontId="20" fillId="0" borderId="12" xfId="0" applyFont="1" applyBorder="1" applyAlignment="1">
      <alignment horizontal="left" vertical="top" wrapText="1"/>
    </xf>
    <xf numFmtId="0" fontId="22" fillId="33" borderId="0" xfId="0" applyFont="1" applyFill="1" applyBorder="1" applyAlignment="1">
      <alignment vertical="center"/>
    </xf>
    <xf numFmtId="0" fontId="10" fillId="0" borderId="39" xfId="0" applyFont="1" applyBorder="1" applyAlignment="1">
      <alignment/>
    </xf>
    <xf numFmtId="0" fontId="25" fillId="0" borderId="31" xfId="0" applyFont="1" applyBorder="1" applyAlignment="1">
      <alignment vertical="center" wrapText="1"/>
    </xf>
    <xf numFmtId="0" fontId="26" fillId="0" borderId="31" xfId="0" applyFont="1" applyBorder="1" applyAlignment="1">
      <alignment vertical="top" wrapText="1"/>
    </xf>
    <xf numFmtId="0" fontId="10" fillId="0" borderId="10" xfId="0" applyFont="1" applyBorder="1" applyAlignment="1">
      <alignment/>
    </xf>
    <xf numFmtId="0" fontId="25" fillId="0" borderId="31" xfId="0" applyFont="1" applyBorder="1" applyAlignment="1">
      <alignment vertical="center"/>
    </xf>
    <xf numFmtId="0" fontId="26" fillId="0" borderId="31" xfId="0" applyFont="1" applyBorder="1" applyAlignment="1">
      <alignment horizontal="left" vertical="top" wrapText="1" indent="1"/>
    </xf>
    <xf numFmtId="0" fontId="26" fillId="0" borderId="37" xfId="0" applyFont="1" applyBorder="1" applyAlignment="1">
      <alignment horizontal="left" vertical="top" wrapText="1" indent="1"/>
    </xf>
    <xf numFmtId="0" fontId="26" fillId="0" borderId="30" xfId="0" applyFont="1" applyBorder="1" applyAlignment="1">
      <alignment horizontal="left" vertical="top" wrapText="1" indent="1"/>
    </xf>
    <xf numFmtId="0" fontId="26" fillId="0" borderId="45" xfId="0" applyFont="1" applyBorder="1" applyAlignment="1">
      <alignment horizontal="center" vertical="top" wrapText="1"/>
    </xf>
    <xf numFmtId="0" fontId="26" fillId="0" borderId="46" xfId="0" applyFont="1" applyBorder="1" applyAlignment="1">
      <alignment horizontal="center" vertical="top" wrapText="1"/>
    </xf>
    <xf numFmtId="0" fontId="26" fillId="0" borderId="32" xfId="0" applyFont="1" applyBorder="1" applyAlignment="1">
      <alignment horizontal="left" vertical="top" wrapText="1" indent="1"/>
    </xf>
    <xf numFmtId="0" fontId="12" fillId="33" borderId="29" xfId="33" applyFont="1" applyFill="1" applyBorder="1" applyAlignment="1">
      <alignment horizontal="center"/>
      <protection/>
    </xf>
    <xf numFmtId="0" fontId="11" fillId="33" borderId="47" xfId="0" applyFont="1" applyFill="1" applyBorder="1" applyAlignment="1">
      <alignment horizontal="center" vertical="center"/>
    </xf>
    <xf numFmtId="188" fontId="1" fillId="33" borderId="23" xfId="0" applyNumberFormat="1" applyFont="1" applyFill="1" applyBorder="1" applyAlignment="1">
      <alignment horizontal="right" vertical="center"/>
    </xf>
    <xf numFmtId="188" fontId="1" fillId="33" borderId="10" xfId="0" applyNumberFormat="1" applyFont="1" applyFill="1" applyBorder="1" applyAlignment="1">
      <alignment horizontal="right" vertical="center"/>
    </xf>
    <xf numFmtId="188" fontId="1" fillId="33" borderId="0" xfId="0" applyNumberFormat="1" applyFont="1" applyFill="1" applyBorder="1" applyAlignment="1">
      <alignment horizontal="right" vertical="center"/>
    </xf>
    <xf numFmtId="181" fontId="1" fillId="33" borderId="24" xfId="0" applyNumberFormat="1" applyFont="1" applyFill="1" applyBorder="1" applyAlignment="1">
      <alignment horizontal="right" vertical="center"/>
    </xf>
    <xf numFmtId="182" fontId="5" fillId="33" borderId="29" xfId="0" applyNumberFormat="1" applyFont="1" applyFill="1" applyBorder="1" applyAlignment="1">
      <alignment horizontal="right" vertical="center"/>
    </xf>
    <xf numFmtId="188" fontId="1" fillId="33" borderId="48" xfId="0" applyNumberFormat="1" applyFont="1" applyFill="1" applyBorder="1" applyAlignment="1">
      <alignment horizontal="right" vertical="center"/>
    </xf>
    <xf numFmtId="188" fontId="1" fillId="33" borderId="30" xfId="0" applyNumberFormat="1" applyFont="1" applyFill="1" applyBorder="1" applyAlignment="1">
      <alignment horizontal="right" vertical="center"/>
    </xf>
    <xf numFmtId="188" fontId="1" fillId="33" borderId="31" xfId="0" applyNumberFormat="1" applyFont="1" applyFill="1" applyBorder="1" applyAlignment="1">
      <alignment horizontal="right" vertical="center"/>
    </xf>
    <xf numFmtId="181" fontId="1" fillId="33" borderId="49" xfId="0" applyNumberFormat="1" applyFont="1" applyFill="1" applyBorder="1" applyAlignment="1">
      <alignment horizontal="right" vertical="center"/>
    </xf>
    <xf numFmtId="181" fontId="1" fillId="33" borderId="50" xfId="0" applyNumberFormat="1" applyFont="1" applyFill="1" applyBorder="1" applyAlignment="1">
      <alignment horizontal="right" vertical="center"/>
    </xf>
    <xf numFmtId="181" fontId="1" fillId="33" borderId="51" xfId="0" applyNumberFormat="1" applyFont="1" applyFill="1" applyBorder="1" applyAlignment="1">
      <alignment horizontal="right" vertical="center"/>
    </xf>
    <xf numFmtId="181" fontId="5" fillId="33" borderId="52" xfId="0" applyNumberFormat="1" applyFont="1" applyFill="1" applyBorder="1" applyAlignment="1">
      <alignment horizontal="right" vertical="center"/>
    </xf>
    <xf numFmtId="188" fontId="5" fillId="33" borderId="53" xfId="0" applyNumberFormat="1" applyFont="1" applyFill="1" applyBorder="1" applyAlignment="1">
      <alignment horizontal="right" vertical="center"/>
    </xf>
    <xf numFmtId="188" fontId="5" fillId="33" borderId="54" xfId="0" applyNumberFormat="1" applyFont="1" applyFill="1" applyBorder="1" applyAlignment="1">
      <alignment horizontal="right" vertical="center"/>
    </xf>
    <xf numFmtId="181" fontId="5" fillId="33" borderId="55" xfId="0" applyNumberFormat="1" applyFont="1" applyFill="1" applyBorder="1" applyAlignment="1">
      <alignment horizontal="right" vertical="center"/>
    </xf>
    <xf numFmtId="181" fontId="5" fillId="33" borderId="32" xfId="0" applyNumberFormat="1" applyFont="1" applyFill="1" applyBorder="1" applyAlignment="1">
      <alignment horizontal="right" vertical="center"/>
    </xf>
    <xf numFmtId="181" fontId="5" fillId="33" borderId="43" xfId="0" applyNumberFormat="1" applyFont="1" applyFill="1" applyBorder="1" applyAlignment="1">
      <alignment horizontal="right" vertical="center"/>
    </xf>
    <xf numFmtId="181" fontId="5" fillId="33" borderId="29" xfId="0" applyNumberFormat="1" applyFont="1" applyFill="1" applyBorder="1" applyAlignment="1">
      <alignment horizontal="right" vertical="center"/>
    </xf>
    <xf numFmtId="186" fontId="1" fillId="33" borderId="0" xfId="0" applyNumberFormat="1" applyFont="1" applyFill="1" applyBorder="1" applyAlignment="1">
      <alignment horizontal="right" vertical="center" wrapText="1" indent="2"/>
    </xf>
    <xf numFmtId="182" fontId="1" fillId="33" borderId="31" xfId="0" applyNumberFormat="1" applyFont="1" applyFill="1" applyBorder="1" applyAlignment="1">
      <alignment horizontal="right" vertical="center" wrapText="1" indent="1"/>
    </xf>
    <xf numFmtId="181" fontId="1" fillId="33" borderId="11" xfId="0" applyNumberFormat="1" applyFont="1" applyFill="1" applyBorder="1" applyAlignment="1">
      <alignment horizontal="right" vertical="center" indent="1"/>
    </xf>
    <xf numFmtId="186" fontId="5" fillId="33" borderId="16" xfId="0" applyNumberFormat="1" applyFont="1" applyFill="1" applyBorder="1" applyAlignment="1">
      <alignment horizontal="right" vertical="center" wrapText="1" indent="2"/>
    </xf>
    <xf numFmtId="182" fontId="5" fillId="33" borderId="42" xfId="0" applyNumberFormat="1" applyFont="1" applyFill="1" applyBorder="1" applyAlignment="1">
      <alignment horizontal="right" vertical="center" wrapText="1" indent="1"/>
    </xf>
    <xf numFmtId="181" fontId="5" fillId="33" borderId="17" xfId="0" applyNumberFormat="1" applyFont="1" applyFill="1" applyBorder="1" applyAlignment="1">
      <alignment horizontal="right" vertical="center" indent="1"/>
    </xf>
    <xf numFmtId="0" fontId="1" fillId="33" borderId="10" xfId="0" applyFont="1" applyFill="1" applyBorder="1" applyAlignment="1">
      <alignment horizontal="center" vertical="center"/>
    </xf>
    <xf numFmtId="0" fontId="1" fillId="33" borderId="28" xfId="0" applyFont="1" applyFill="1" applyBorder="1" applyAlignment="1">
      <alignment horizontal="center" vertical="center"/>
    </xf>
    <xf numFmtId="0" fontId="1" fillId="0" borderId="0" xfId="0" applyFont="1" applyBorder="1" applyAlignment="1">
      <alignment vertical="center"/>
    </xf>
    <xf numFmtId="0" fontId="6" fillId="33" borderId="0" xfId="0" applyFont="1" applyFill="1" applyBorder="1" applyAlignment="1">
      <alignment horizontal="center" vertical="center"/>
    </xf>
    <xf numFmtId="0" fontId="6" fillId="33" borderId="0" xfId="0" applyNumberFormat="1" applyFont="1" applyFill="1" applyBorder="1" applyAlignment="1">
      <alignment horizontal="center" vertical="center"/>
    </xf>
    <xf numFmtId="17" fontId="6"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0" fillId="0" borderId="0" xfId="0" applyAlignment="1">
      <alignment vertical="center"/>
    </xf>
    <xf numFmtId="188" fontId="5" fillId="33" borderId="14" xfId="0" applyNumberFormat="1" applyFont="1" applyFill="1" applyBorder="1" applyAlignment="1">
      <alignment horizontal="right" vertical="center"/>
    </xf>
    <xf numFmtId="187" fontId="1" fillId="33" borderId="19" xfId="0" applyNumberFormat="1" applyFont="1" applyFill="1" applyBorder="1" applyAlignment="1">
      <alignment horizontal="right" vertical="center"/>
    </xf>
    <xf numFmtId="190" fontId="1" fillId="33" borderId="11" xfId="0" applyNumberFormat="1" applyFont="1" applyFill="1" applyBorder="1" applyAlignment="1">
      <alignment vertical="center"/>
    </xf>
    <xf numFmtId="187" fontId="5" fillId="33" borderId="20" xfId="0" applyNumberFormat="1" applyFont="1" applyFill="1" applyBorder="1" applyAlignment="1">
      <alignment horizontal="right" vertical="center"/>
    </xf>
    <xf numFmtId="190" fontId="5" fillId="33" borderId="17" xfId="0" applyNumberFormat="1"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12" fillId="33" borderId="41" xfId="33" applyFont="1" applyFill="1" applyBorder="1">
      <alignment/>
      <protection/>
    </xf>
    <xf numFmtId="0" fontId="1" fillId="33" borderId="0" xfId="0" applyFont="1" applyFill="1" applyAlignment="1">
      <alignment vertical="top"/>
    </xf>
    <xf numFmtId="0" fontId="12" fillId="33" borderId="0" xfId="0" applyFont="1" applyFill="1" applyAlignment="1">
      <alignment vertical="top"/>
    </xf>
    <xf numFmtId="0" fontId="1" fillId="33" borderId="0" xfId="0" applyFont="1" applyFill="1" applyBorder="1" applyAlignment="1">
      <alignment vertical="top"/>
    </xf>
    <xf numFmtId="0" fontId="1" fillId="33" borderId="0" xfId="0" applyFont="1" applyFill="1" applyAlignment="1">
      <alignment horizontal="center" vertical="top"/>
    </xf>
    <xf numFmtId="0" fontId="23" fillId="0" borderId="0" xfId="0" applyFont="1" applyFill="1" applyBorder="1" applyAlignment="1">
      <alignment horizontal="center" vertical="center"/>
    </xf>
    <xf numFmtId="0" fontId="17" fillId="0" borderId="0" xfId="0" applyFont="1" applyAlignment="1">
      <alignment vertical="center"/>
    </xf>
    <xf numFmtId="0" fontId="12" fillId="33" borderId="0" xfId="0" applyFont="1" applyFill="1" applyAlignment="1">
      <alignment vertical="center"/>
    </xf>
    <xf numFmtId="0" fontId="1" fillId="33" borderId="0" xfId="0" applyFont="1" applyFill="1" applyBorder="1" applyAlignment="1">
      <alignment vertical="center"/>
    </xf>
    <xf numFmtId="0" fontId="1" fillId="33" borderId="0" xfId="0" applyFont="1" applyFill="1" applyAlignment="1">
      <alignment vertical="center"/>
    </xf>
    <xf numFmtId="0" fontId="0" fillId="0" borderId="0" xfId="0" applyFont="1" applyAlignment="1">
      <alignment vertical="center" wrapText="1"/>
    </xf>
    <xf numFmtId="0" fontId="28" fillId="0" borderId="0" xfId="0" applyFont="1" applyFill="1" applyBorder="1" applyAlignment="1">
      <alignment vertical="center"/>
    </xf>
    <xf numFmtId="187" fontId="6" fillId="33" borderId="23" xfId="35" applyNumberFormat="1" applyFont="1" applyFill="1" applyBorder="1" applyAlignment="1">
      <alignment/>
      <protection/>
    </xf>
    <xf numFmtId="181" fontId="6" fillId="33" borderId="25" xfId="35" applyNumberFormat="1" applyFont="1" applyFill="1" applyBorder="1" applyAlignment="1">
      <alignment/>
      <protection/>
    </xf>
    <xf numFmtId="187" fontId="7" fillId="33" borderId="23" xfId="35" applyNumberFormat="1" applyFont="1" applyFill="1" applyBorder="1" applyAlignment="1">
      <alignment horizontal="right"/>
      <protection/>
    </xf>
    <xf numFmtId="188" fontId="7" fillId="33" borderId="23" xfId="35" applyNumberFormat="1" applyFont="1" applyFill="1" applyBorder="1" applyAlignment="1">
      <alignment horizontal="right"/>
      <protection/>
    </xf>
    <xf numFmtId="181" fontId="7" fillId="33" borderId="12" xfId="35" applyNumberFormat="1" applyFont="1" applyFill="1" applyBorder="1" applyAlignment="1">
      <alignment horizontal="right"/>
      <protection/>
    </xf>
    <xf numFmtId="0" fontId="1" fillId="33" borderId="0" xfId="0" applyFont="1" applyFill="1" applyAlignment="1" quotePrefix="1">
      <alignment vertical="center"/>
    </xf>
    <xf numFmtId="0" fontId="0" fillId="0" borderId="0" xfId="0" applyFont="1" applyAlignment="1">
      <alignment vertical="top" wrapText="1"/>
    </xf>
    <xf numFmtId="0" fontId="0" fillId="0" borderId="0" xfId="0" applyFont="1" applyAlignment="1">
      <alignment vertical="center"/>
    </xf>
    <xf numFmtId="0" fontId="24" fillId="0" borderId="0" xfId="0" applyFont="1" applyFill="1" applyBorder="1" applyAlignment="1">
      <alignment horizontal="center" vertical="center"/>
    </xf>
    <xf numFmtId="182" fontId="1" fillId="0" borderId="11" xfId="0" applyNumberFormat="1" applyFont="1" applyFill="1" applyBorder="1" applyAlignment="1">
      <alignment vertical="center"/>
    </xf>
    <xf numFmtId="0" fontId="12" fillId="0" borderId="14" xfId="0" applyFont="1" applyFill="1" applyBorder="1" applyAlignment="1">
      <alignment vertical="center"/>
    </xf>
    <xf numFmtId="0" fontId="1" fillId="0" borderId="10" xfId="0" applyFont="1" applyFill="1" applyBorder="1" applyAlignment="1">
      <alignment horizontal="center" vertical="center"/>
    </xf>
    <xf numFmtId="182" fontId="1" fillId="0" borderId="11" xfId="0" applyNumberFormat="1" applyFont="1" applyFill="1" applyBorder="1" applyAlignment="1">
      <alignment horizontal="center" vertical="center"/>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26" fillId="0" borderId="37" xfId="0" applyFont="1" applyBorder="1" applyAlignment="1">
      <alignment vertical="top" wrapText="1"/>
    </xf>
    <xf numFmtId="0" fontId="20" fillId="0" borderId="14" xfId="0" applyFont="1" applyBorder="1" applyAlignment="1">
      <alignment vertical="top" wrapText="1"/>
    </xf>
    <xf numFmtId="0" fontId="26" fillId="0" borderId="14" xfId="0" applyFont="1" applyBorder="1" applyAlignment="1">
      <alignment horizontal="center" vertical="top" wrapText="1"/>
    </xf>
    <xf numFmtId="0" fontId="26" fillId="0" borderId="43" xfId="0" applyFont="1" applyBorder="1" applyAlignment="1">
      <alignment horizontal="center" vertical="top" wrapText="1"/>
    </xf>
    <xf numFmtId="191" fontId="26" fillId="0" borderId="14" xfId="0" applyNumberFormat="1" applyFont="1" applyBorder="1" applyAlignment="1">
      <alignment horizontal="center" vertical="top" wrapText="1"/>
    </xf>
    <xf numFmtId="191" fontId="26" fillId="0" borderId="43" xfId="0" applyNumberFormat="1" applyFont="1" applyBorder="1" applyAlignment="1">
      <alignment horizontal="center" vertical="top" wrapText="1"/>
    </xf>
    <xf numFmtId="187" fontId="5" fillId="33" borderId="0" xfId="0" applyNumberFormat="1" applyFont="1" applyFill="1" applyBorder="1" applyAlignment="1">
      <alignment vertical="center"/>
    </xf>
    <xf numFmtId="181" fontId="5" fillId="33" borderId="0" xfId="44" applyNumberFormat="1" applyFont="1" applyFill="1" applyBorder="1" applyAlignment="1">
      <alignment vertical="center"/>
    </xf>
    <xf numFmtId="181" fontId="1" fillId="33" borderId="0" xfId="44" applyNumberFormat="1" applyFont="1" applyFill="1" applyBorder="1" applyAlignment="1">
      <alignment vertical="center"/>
    </xf>
    <xf numFmtId="183" fontId="0" fillId="0" borderId="0" xfId="44" applyNumberFormat="1" applyFont="1" applyAlignment="1">
      <alignment vertical="center" wrapText="1"/>
    </xf>
    <xf numFmtId="0" fontId="1" fillId="33" borderId="0" xfId="37" applyFont="1" applyFill="1" applyBorder="1">
      <alignment vertical="center"/>
      <protection/>
    </xf>
    <xf numFmtId="0" fontId="0" fillId="0" borderId="0" xfId="37" applyAlignment="1">
      <alignment vertical="center" wrapText="1"/>
      <protection/>
    </xf>
    <xf numFmtId="182" fontId="1" fillId="33" borderId="0" xfId="37" applyNumberFormat="1" applyFont="1" applyFill="1" applyBorder="1">
      <alignment vertical="center"/>
      <protection/>
    </xf>
    <xf numFmtId="0" fontId="11" fillId="33" borderId="40" xfId="37" applyFont="1" applyFill="1" applyBorder="1">
      <alignment vertical="center"/>
      <protection/>
    </xf>
    <xf numFmtId="0" fontId="11" fillId="33" borderId="16" xfId="37" applyFont="1" applyFill="1" applyBorder="1" applyAlignment="1">
      <alignment horizontal="right" vertical="center"/>
      <protection/>
    </xf>
    <xf numFmtId="182" fontId="11" fillId="33" borderId="17" xfId="37" applyNumberFormat="1" applyFont="1" applyFill="1" applyBorder="1" applyAlignment="1">
      <alignment horizontal="right" vertical="center"/>
      <protection/>
    </xf>
    <xf numFmtId="187" fontId="1" fillId="33" borderId="0" xfId="36" applyNumberFormat="1" applyFont="1" applyFill="1" applyBorder="1">
      <alignment vertical="center"/>
      <protection/>
    </xf>
    <xf numFmtId="182" fontId="1" fillId="33" borderId="11" xfId="36" applyNumberFormat="1" applyFont="1" applyFill="1" applyBorder="1">
      <alignment vertical="center"/>
      <protection/>
    </xf>
    <xf numFmtId="187" fontId="5" fillId="33" borderId="16" xfId="36" applyNumberFormat="1" applyFont="1" applyFill="1" applyBorder="1">
      <alignment vertical="center"/>
      <protection/>
    </xf>
    <xf numFmtId="182" fontId="5" fillId="33" borderId="17" xfId="36" applyNumberFormat="1" applyFont="1" applyFill="1" applyBorder="1">
      <alignment vertical="center"/>
      <protection/>
    </xf>
    <xf numFmtId="0" fontId="12" fillId="33" borderId="0" xfId="37" applyFont="1" applyFill="1" applyBorder="1">
      <alignment vertical="center"/>
      <protection/>
    </xf>
    <xf numFmtId="0" fontId="15" fillId="33" borderId="0" xfId="37" applyFont="1" applyFill="1" applyBorder="1">
      <alignment vertical="center"/>
      <protection/>
    </xf>
    <xf numFmtId="0" fontId="1" fillId="33" borderId="0" xfId="37" applyFont="1" applyFill="1">
      <alignment vertical="center"/>
      <protection/>
    </xf>
    <xf numFmtId="0" fontId="5" fillId="33" borderId="0" xfId="37" applyFont="1" applyFill="1" applyBorder="1">
      <alignment vertical="center"/>
      <protection/>
    </xf>
    <xf numFmtId="0" fontId="11" fillId="33" borderId="40" xfId="37" applyFont="1" applyFill="1" applyBorder="1" applyAlignment="1">
      <alignment horizontal="center" vertical="center" wrapText="1"/>
      <protection/>
    </xf>
    <xf numFmtId="181" fontId="1" fillId="33" borderId="14" xfId="36" applyNumberFormat="1" applyFont="1" applyFill="1" applyBorder="1">
      <alignment vertical="center"/>
      <protection/>
    </xf>
    <xf numFmtId="187" fontId="1" fillId="33" borderId="14" xfId="36" applyNumberFormat="1" applyFont="1" applyFill="1" applyBorder="1">
      <alignment vertical="center"/>
      <protection/>
    </xf>
    <xf numFmtId="181" fontId="1" fillId="33" borderId="0" xfId="37" applyNumberFormat="1" applyFont="1" applyFill="1" applyBorder="1">
      <alignment vertical="center"/>
      <protection/>
    </xf>
    <xf numFmtId="181" fontId="5" fillId="33" borderId="40" xfId="36" applyNumberFormat="1" applyFont="1" applyFill="1" applyBorder="1" applyAlignment="1">
      <alignment horizontal="right" vertical="center"/>
      <protection/>
    </xf>
    <xf numFmtId="188" fontId="5" fillId="33" borderId="40" xfId="36" applyNumberFormat="1" applyFont="1" applyFill="1" applyBorder="1">
      <alignment vertical="center"/>
      <protection/>
    </xf>
    <xf numFmtId="184" fontId="1" fillId="33" borderId="0" xfId="37" applyNumberFormat="1" applyFont="1" applyFill="1" applyBorder="1">
      <alignment vertical="center"/>
      <protection/>
    </xf>
    <xf numFmtId="0" fontId="11" fillId="33" borderId="31" xfId="37" applyFont="1" applyFill="1" applyBorder="1" applyAlignment="1">
      <alignment horizontal="center" vertical="center"/>
      <protection/>
    </xf>
    <xf numFmtId="0" fontId="11" fillId="33" borderId="0" xfId="37" applyFont="1" applyFill="1" applyBorder="1" applyAlignment="1">
      <alignment horizontal="center" vertical="center"/>
      <protection/>
    </xf>
    <xf numFmtId="0" fontId="11" fillId="33" borderId="56" xfId="37" applyFont="1" applyFill="1" applyBorder="1" applyAlignment="1">
      <alignment horizontal="right" vertical="center"/>
      <protection/>
    </xf>
    <xf numFmtId="0" fontId="11" fillId="33" borderId="57" xfId="37" applyFont="1" applyFill="1" applyBorder="1" applyAlignment="1">
      <alignment horizontal="right" vertical="center"/>
      <protection/>
    </xf>
    <xf numFmtId="0" fontId="11" fillId="33" borderId="58" xfId="37" applyFont="1" applyFill="1" applyBorder="1" applyAlignment="1">
      <alignment horizontal="right" vertical="center"/>
      <protection/>
    </xf>
    <xf numFmtId="181" fontId="1" fillId="33" borderId="30" xfId="37" applyNumberFormat="1" applyFont="1" applyFill="1" applyBorder="1">
      <alignment vertical="center"/>
      <protection/>
    </xf>
    <xf numFmtId="181" fontId="1" fillId="33" borderId="31" xfId="37" applyNumberFormat="1" applyFont="1" applyFill="1" applyBorder="1">
      <alignment vertical="center"/>
      <protection/>
    </xf>
    <xf numFmtId="181" fontId="1" fillId="33" borderId="55" xfId="36" applyNumberFormat="1" applyFont="1" applyFill="1" applyBorder="1">
      <alignment vertical="center"/>
      <protection/>
    </xf>
    <xf numFmtId="181" fontId="1" fillId="33" borderId="37" xfId="36" applyNumberFormat="1" applyFont="1" applyFill="1" applyBorder="1">
      <alignment vertical="center"/>
      <protection/>
    </xf>
    <xf numFmtId="181" fontId="1" fillId="33" borderId="32" xfId="36" applyNumberFormat="1" applyFont="1" applyFill="1" applyBorder="1">
      <alignment vertical="center"/>
      <protection/>
    </xf>
    <xf numFmtId="181" fontId="1" fillId="33" borderId="46" xfId="36" applyNumberFormat="1" applyFont="1" applyFill="1" applyBorder="1">
      <alignment vertical="center"/>
      <protection/>
    </xf>
    <xf numFmtId="180" fontId="5" fillId="33" borderId="59" xfId="36" applyNumberFormat="1" applyFont="1" applyFill="1" applyBorder="1">
      <alignment vertical="center"/>
      <protection/>
    </xf>
    <xf numFmtId="180" fontId="5" fillId="33" borderId="60" xfId="36" applyNumberFormat="1" applyFont="1" applyFill="1" applyBorder="1">
      <alignment vertical="center"/>
      <protection/>
    </xf>
    <xf numFmtId="180" fontId="5" fillId="33" borderId="61" xfId="37" applyNumberFormat="1" applyFont="1" applyFill="1" applyBorder="1">
      <alignment vertical="center"/>
      <protection/>
    </xf>
    <xf numFmtId="180" fontId="5" fillId="33" borderId="60" xfId="37" applyNumberFormat="1" applyFont="1" applyFill="1" applyBorder="1">
      <alignment vertical="center"/>
      <protection/>
    </xf>
    <xf numFmtId="180" fontId="5" fillId="33" borderId="62" xfId="36" applyNumberFormat="1" applyFont="1" applyFill="1" applyBorder="1">
      <alignment vertical="center"/>
      <protection/>
    </xf>
    <xf numFmtId="0" fontId="26" fillId="0" borderId="30" xfId="0" applyFont="1" applyFill="1" applyBorder="1" applyAlignment="1">
      <alignment horizontal="left" vertical="top" wrapText="1" indent="1"/>
    </xf>
    <xf numFmtId="0" fontId="5" fillId="33" borderId="0" xfId="37" applyFont="1" applyFill="1">
      <alignment vertical="center"/>
      <protection/>
    </xf>
    <xf numFmtId="182" fontId="1" fillId="33" borderId="0" xfId="37" applyNumberFormat="1" applyFont="1" applyFill="1">
      <alignment vertical="center"/>
      <protection/>
    </xf>
    <xf numFmtId="0" fontId="11" fillId="33" borderId="40" xfId="37" applyFont="1" applyFill="1" applyBorder="1" applyAlignment="1">
      <alignment horizontal="left" vertical="center"/>
      <protection/>
    </xf>
    <xf numFmtId="182" fontId="11" fillId="0" borderId="17" xfId="37" applyNumberFormat="1" applyFont="1" applyFill="1" applyBorder="1" applyAlignment="1">
      <alignment horizontal="right" vertical="center"/>
      <protection/>
    </xf>
    <xf numFmtId="187" fontId="1" fillId="0" borderId="0" xfId="36" applyNumberFormat="1" applyFont="1" applyFill="1" applyBorder="1">
      <alignment vertical="center"/>
      <protection/>
    </xf>
    <xf numFmtId="182" fontId="1" fillId="0" borderId="11" xfId="36" applyNumberFormat="1" applyFont="1" applyFill="1" applyBorder="1">
      <alignment vertical="center"/>
      <protection/>
    </xf>
    <xf numFmtId="0" fontId="1" fillId="33" borderId="0" xfId="36" applyFont="1" applyFill="1">
      <alignment vertical="center"/>
      <protection/>
    </xf>
    <xf numFmtId="183" fontId="1" fillId="33" borderId="0" xfId="44" applyNumberFormat="1" applyFont="1" applyFill="1" applyAlignment="1">
      <alignment vertical="center"/>
    </xf>
    <xf numFmtId="183" fontId="1" fillId="33" borderId="0" xfId="36" applyNumberFormat="1" applyFont="1" applyFill="1">
      <alignment vertical="center"/>
      <protection/>
    </xf>
    <xf numFmtId="187" fontId="5" fillId="0" borderId="16" xfId="36" applyNumberFormat="1" applyFont="1" applyFill="1" applyBorder="1">
      <alignment vertical="center"/>
      <protection/>
    </xf>
    <xf numFmtId="182" fontId="5" fillId="0" borderId="17" xfId="36" applyNumberFormat="1" applyFont="1" applyFill="1" applyBorder="1">
      <alignment vertical="center"/>
      <protection/>
    </xf>
    <xf numFmtId="0" fontId="12" fillId="33" borderId="0" xfId="37" applyFont="1" applyFill="1">
      <alignment vertical="center"/>
      <protection/>
    </xf>
    <xf numFmtId="0" fontId="11" fillId="33" borderId="40" xfId="37" applyFont="1" applyFill="1" applyBorder="1" applyAlignment="1">
      <alignment horizontal="center" vertical="center"/>
      <protection/>
    </xf>
    <xf numFmtId="187" fontId="1" fillId="0" borderId="0" xfId="36" applyNumberFormat="1" applyFont="1" applyFill="1" applyBorder="1" applyAlignment="1">
      <alignment horizontal="right" vertical="center"/>
      <protection/>
    </xf>
    <xf numFmtId="182" fontId="1" fillId="0" borderId="29" xfId="36" applyNumberFormat="1" applyFont="1" applyFill="1" applyBorder="1" applyAlignment="1">
      <alignment horizontal="right" vertical="center"/>
      <protection/>
    </xf>
    <xf numFmtId="187" fontId="5" fillId="33" borderId="16" xfId="36" applyNumberFormat="1" applyFont="1" applyFill="1" applyBorder="1" applyAlignment="1">
      <alignment horizontal="right" vertical="center"/>
      <protection/>
    </xf>
    <xf numFmtId="182" fontId="5" fillId="0" borderId="29" xfId="36" applyNumberFormat="1" applyFont="1" applyFill="1" applyBorder="1" applyAlignment="1">
      <alignment horizontal="right" vertical="center"/>
      <protection/>
    </xf>
    <xf numFmtId="0" fontId="5" fillId="33" borderId="0" xfId="36" applyFont="1" applyFill="1">
      <alignment vertical="center"/>
      <protection/>
    </xf>
    <xf numFmtId="0" fontId="1" fillId="33" borderId="0" xfId="37" applyFont="1" applyFill="1" applyBorder="1" applyAlignment="1">
      <alignment horizontal="center" vertical="center"/>
      <protection/>
    </xf>
    <xf numFmtId="0" fontId="15" fillId="33" borderId="0" xfId="37" applyFont="1" applyFill="1">
      <alignment vertical="center"/>
      <protection/>
    </xf>
    <xf numFmtId="0" fontId="1" fillId="33" borderId="0" xfId="37" applyFont="1" applyFill="1" applyAlignment="1">
      <alignment horizontal="center" vertical="center"/>
      <protection/>
    </xf>
    <xf numFmtId="0" fontId="1" fillId="33" borderId="0" xfId="37" applyFont="1" applyFill="1" applyAlignment="1">
      <alignment horizontal="right" vertical="center"/>
      <protection/>
    </xf>
    <xf numFmtId="0" fontId="26" fillId="0" borderId="14" xfId="0" applyFont="1" applyFill="1" applyBorder="1" applyAlignment="1">
      <alignment horizontal="center" vertical="top" wrapText="1"/>
    </xf>
    <xf numFmtId="191" fontId="26" fillId="0" borderId="14" xfId="0" applyNumberFormat="1" applyFont="1" applyFill="1" applyBorder="1" applyAlignment="1">
      <alignment horizontal="center" vertical="top" wrapText="1"/>
    </xf>
    <xf numFmtId="0" fontId="20" fillId="0" borderId="14" xfId="0" applyFont="1" applyFill="1" applyBorder="1" applyAlignment="1">
      <alignment vertical="top" wrapText="1"/>
    </xf>
    <xf numFmtId="0" fontId="20" fillId="0" borderId="30" xfId="0" applyFont="1" applyFill="1" applyBorder="1" applyAlignment="1">
      <alignment horizontal="left" vertical="top" wrapText="1" indent="1"/>
    </xf>
    <xf numFmtId="0" fontId="12" fillId="33" borderId="0" xfId="0" applyFont="1" applyFill="1" applyAlignment="1">
      <alignment vertical="top" wrapText="1"/>
    </xf>
    <xf numFmtId="0" fontId="5" fillId="0" borderId="28" xfId="0" applyFont="1" applyFill="1" applyBorder="1" applyAlignment="1">
      <alignment horizontal="center" vertical="center"/>
    </xf>
    <xf numFmtId="182" fontId="5" fillId="0" borderId="17" xfId="0" applyNumberFormat="1" applyFont="1" applyFill="1" applyBorder="1" applyAlignment="1">
      <alignment horizontal="center" vertical="center"/>
    </xf>
    <xf numFmtId="0" fontId="11" fillId="33" borderId="39" xfId="33" applyFont="1" applyFill="1" applyBorder="1">
      <alignment/>
      <protection/>
    </xf>
    <xf numFmtId="181" fontId="7" fillId="33" borderId="0" xfId="33" applyNumberFormat="1" applyFont="1" applyFill="1" applyBorder="1">
      <alignment/>
      <protection/>
    </xf>
    <xf numFmtId="181" fontId="7" fillId="33" borderId="0" xfId="33" applyNumberFormat="1" applyFont="1" applyFill="1" applyBorder="1" applyAlignment="1">
      <alignment horizontal="center"/>
      <protection/>
    </xf>
    <xf numFmtId="0" fontId="7" fillId="33" borderId="26" xfId="0" applyFont="1" applyFill="1" applyBorder="1" applyAlignment="1">
      <alignment horizontal="center" vertical="center"/>
    </xf>
    <xf numFmtId="0" fontId="11" fillId="33" borderId="43" xfId="0" applyFont="1" applyFill="1" applyBorder="1" applyAlignment="1">
      <alignment horizontal="left" vertical="center"/>
    </xf>
    <xf numFmtId="187" fontId="7" fillId="33" borderId="63" xfId="0" applyNumberFormat="1" applyFont="1" applyFill="1" applyBorder="1" applyAlignment="1">
      <alignment vertical="center"/>
    </xf>
    <xf numFmtId="0" fontId="11" fillId="33" borderId="64" xfId="33" applyFont="1" applyFill="1" applyBorder="1" applyAlignment="1">
      <alignment vertical="center"/>
      <protection/>
    </xf>
    <xf numFmtId="188" fontId="7" fillId="33" borderId="47" xfId="0" applyNumberFormat="1" applyFont="1" applyFill="1" applyBorder="1" applyAlignment="1">
      <alignment vertical="center"/>
    </xf>
    <xf numFmtId="0" fontId="6" fillId="33" borderId="25" xfId="0" applyFont="1" applyFill="1" applyBorder="1" applyAlignment="1">
      <alignment vertical="center"/>
    </xf>
    <xf numFmtId="0" fontId="7" fillId="33" borderId="25" xfId="0" applyFont="1" applyFill="1" applyBorder="1" applyAlignment="1">
      <alignment vertical="center"/>
    </xf>
    <xf numFmtId="0" fontId="13" fillId="33" borderId="65" xfId="33" applyFont="1" applyFill="1" applyBorder="1">
      <alignment/>
      <protection/>
    </xf>
    <xf numFmtId="188" fontId="5" fillId="33" borderId="10" xfId="0" applyNumberFormat="1" applyFont="1" applyFill="1" applyBorder="1" applyAlignment="1">
      <alignment horizontal="right" vertical="center"/>
    </xf>
    <xf numFmtId="188" fontId="5" fillId="33" borderId="0" xfId="0" applyNumberFormat="1" applyFont="1" applyFill="1" applyBorder="1" applyAlignment="1">
      <alignment horizontal="right" vertical="center"/>
    </xf>
    <xf numFmtId="182" fontId="5" fillId="33" borderId="28" xfId="0" applyNumberFormat="1" applyFont="1" applyFill="1" applyBorder="1" applyAlignment="1">
      <alignment horizontal="right" vertical="center"/>
    </xf>
    <xf numFmtId="182" fontId="5" fillId="33" borderId="12" xfId="0" applyNumberFormat="1" applyFont="1" applyFill="1" applyBorder="1" applyAlignment="1">
      <alignment horizontal="right" vertical="center"/>
    </xf>
    <xf numFmtId="0" fontId="5" fillId="33" borderId="13"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66" xfId="0" applyFont="1" applyFill="1" applyBorder="1" applyAlignment="1">
      <alignment horizontal="center" vertical="center"/>
    </xf>
    <xf numFmtId="188" fontId="5" fillId="33" borderId="65" xfId="0" applyNumberFormat="1" applyFont="1" applyFill="1" applyBorder="1" applyAlignment="1">
      <alignment horizontal="right" vertical="center"/>
    </xf>
    <xf numFmtId="188" fontId="5" fillId="33" borderId="44" xfId="0" applyNumberFormat="1" applyFont="1" applyFill="1" applyBorder="1" applyAlignment="1">
      <alignment horizontal="right" vertical="center"/>
    </xf>
    <xf numFmtId="188" fontId="5" fillId="33" borderId="0" xfId="0" applyNumberFormat="1" applyFont="1" applyFill="1" applyBorder="1" applyAlignment="1">
      <alignment vertical="center"/>
    </xf>
    <xf numFmtId="181" fontId="5" fillId="33" borderId="37" xfId="0" applyNumberFormat="1" applyFont="1" applyFill="1" applyBorder="1" applyAlignment="1">
      <alignment horizontal="right" vertical="center"/>
    </xf>
    <xf numFmtId="181" fontId="5" fillId="33" borderId="0" xfId="0" applyNumberFormat="1" applyFont="1" applyFill="1" applyBorder="1" applyAlignment="1">
      <alignment vertical="center"/>
    </xf>
    <xf numFmtId="188" fontId="5" fillId="33" borderId="48" xfId="0" applyNumberFormat="1" applyFont="1" applyFill="1" applyBorder="1" applyAlignment="1">
      <alignment horizontal="right" vertical="center"/>
    </xf>
    <xf numFmtId="188" fontId="5" fillId="33" borderId="30" xfId="0" applyNumberFormat="1" applyFont="1" applyFill="1" applyBorder="1" applyAlignment="1">
      <alignment horizontal="right" vertical="center"/>
    </xf>
    <xf numFmtId="182" fontId="11" fillId="33" borderId="17" xfId="0" applyNumberFormat="1" applyFont="1" applyFill="1" applyBorder="1" applyAlignment="1">
      <alignment horizontal="center" wrapText="1"/>
    </xf>
    <xf numFmtId="0" fontId="6" fillId="33" borderId="0" xfId="0" applyFont="1" applyFill="1" applyBorder="1" applyAlignment="1">
      <alignment vertical="center"/>
    </xf>
    <xf numFmtId="0" fontId="7" fillId="33" borderId="0" xfId="0" applyFont="1" applyFill="1" applyBorder="1" applyAlignment="1">
      <alignment vertical="center"/>
    </xf>
    <xf numFmtId="0" fontId="1" fillId="33" borderId="0" xfId="37" applyFont="1" applyFill="1" applyAlignment="1">
      <alignment vertical="top"/>
      <protection/>
    </xf>
    <xf numFmtId="0" fontId="11" fillId="33" borderId="30" xfId="37" applyFont="1" applyFill="1" applyBorder="1" applyAlignment="1">
      <alignment horizontal="center" vertical="center"/>
      <protection/>
    </xf>
    <xf numFmtId="187" fontId="5" fillId="33" borderId="56" xfId="37" applyNumberFormat="1" applyFont="1" applyFill="1" applyBorder="1">
      <alignment vertical="center"/>
      <protection/>
    </xf>
    <xf numFmtId="187" fontId="5" fillId="33" borderId="57" xfId="37" applyNumberFormat="1" applyFont="1" applyFill="1" applyBorder="1">
      <alignment vertical="center"/>
      <protection/>
    </xf>
    <xf numFmtId="187" fontId="5" fillId="33" borderId="58" xfId="37" applyNumberFormat="1" applyFont="1" applyFill="1" applyBorder="1">
      <alignment vertical="center"/>
      <protection/>
    </xf>
    <xf numFmtId="0" fontId="13" fillId="33" borderId="67" xfId="33" applyFont="1" applyFill="1" applyBorder="1">
      <alignment/>
      <protection/>
    </xf>
    <xf numFmtId="0" fontId="11" fillId="33" borderId="68" xfId="37" applyFont="1" applyFill="1" applyBorder="1">
      <alignment vertical="center"/>
      <protection/>
    </xf>
    <xf numFmtId="184" fontId="5" fillId="33" borderId="69" xfId="37" applyNumberFormat="1" applyFont="1" applyFill="1" applyBorder="1">
      <alignment vertical="center"/>
      <protection/>
    </xf>
    <xf numFmtId="187" fontId="5" fillId="33" borderId="70" xfId="36" applyNumberFormat="1" applyFont="1" applyFill="1" applyBorder="1">
      <alignment vertical="center"/>
      <protection/>
    </xf>
    <xf numFmtId="0" fontId="11" fillId="33" borderId="45" xfId="37" applyFont="1" applyFill="1" applyBorder="1" applyAlignment="1">
      <alignment horizontal="center" vertical="center"/>
      <protection/>
    </xf>
    <xf numFmtId="181" fontId="1" fillId="33" borderId="71" xfId="36" applyNumberFormat="1" applyFont="1" applyFill="1" applyBorder="1">
      <alignment vertical="center"/>
      <protection/>
    </xf>
    <xf numFmtId="180" fontId="5" fillId="33" borderId="72" xfId="36" applyNumberFormat="1" applyFont="1" applyFill="1" applyBorder="1">
      <alignment vertical="center"/>
      <protection/>
    </xf>
    <xf numFmtId="188" fontId="5" fillId="33" borderId="73" xfId="37" applyNumberFormat="1" applyFont="1" applyFill="1" applyBorder="1">
      <alignment vertical="center"/>
      <protection/>
    </xf>
    <xf numFmtId="181" fontId="1" fillId="33" borderId="43" xfId="36" applyNumberFormat="1" applyFont="1" applyFill="1" applyBorder="1">
      <alignment vertical="center"/>
      <protection/>
    </xf>
    <xf numFmtId="0" fontId="1" fillId="33" borderId="13" xfId="37" applyFont="1" applyFill="1" applyBorder="1">
      <alignment vertical="center"/>
      <protection/>
    </xf>
    <xf numFmtId="0" fontId="11" fillId="33" borderId="14" xfId="37" applyFont="1" applyFill="1" applyBorder="1" applyAlignment="1">
      <alignment horizontal="center" vertical="center"/>
      <protection/>
    </xf>
    <xf numFmtId="0" fontId="11" fillId="33" borderId="74" xfId="37" applyFont="1" applyFill="1" applyBorder="1" applyAlignment="1">
      <alignment horizontal="right" vertical="center"/>
      <protection/>
    </xf>
    <xf numFmtId="180" fontId="5" fillId="33" borderId="13" xfId="36" applyNumberFormat="1" applyFont="1" applyFill="1" applyBorder="1">
      <alignment vertical="center"/>
      <protection/>
    </xf>
    <xf numFmtId="187" fontId="5" fillId="33" borderId="74" xfId="37" applyNumberFormat="1" applyFont="1" applyFill="1" applyBorder="1">
      <alignment vertical="center"/>
      <protection/>
    </xf>
    <xf numFmtId="192" fontId="5" fillId="33" borderId="17" xfId="0" applyNumberFormat="1" applyFont="1" applyFill="1" applyBorder="1" applyAlignment="1">
      <alignment vertical="center"/>
    </xf>
    <xf numFmtId="187" fontId="1" fillId="33" borderId="0" xfId="0" applyNumberFormat="1" applyFont="1" applyFill="1" applyAlignment="1">
      <alignment horizontal="right" vertical="center"/>
    </xf>
    <xf numFmtId="188" fontId="1" fillId="33" borderId="0" xfId="0" applyNumberFormat="1" applyFont="1" applyFill="1" applyBorder="1" applyAlignment="1">
      <alignment vertical="center"/>
    </xf>
    <xf numFmtId="190" fontId="1" fillId="33" borderId="0" xfId="0" applyNumberFormat="1" applyFont="1" applyFill="1" applyAlignment="1">
      <alignment vertical="center"/>
    </xf>
    <xf numFmtId="181" fontId="6" fillId="33" borderId="0" xfId="33" applyNumberFormat="1" applyFont="1" applyFill="1" applyBorder="1">
      <alignment/>
      <protection/>
    </xf>
    <xf numFmtId="181" fontId="0" fillId="0" borderId="0" xfId="0" applyNumberFormat="1" applyAlignment="1">
      <alignment vertical="center" wrapText="1"/>
    </xf>
    <xf numFmtId="181" fontId="1" fillId="33" borderId="11" xfId="0" applyNumberFormat="1" applyFont="1" applyFill="1" applyBorder="1" applyAlignment="1">
      <alignment horizontal="right" vertical="center"/>
    </xf>
    <xf numFmtId="181" fontId="5" fillId="33" borderId="17" xfId="0" applyNumberFormat="1" applyFont="1" applyFill="1" applyBorder="1" applyAlignment="1">
      <alignment horizontal="right" vertical="center"/>
    </xf>
    <xf numFmtId="181" fontId="1" fillId="33" borderId="11" xfId="44" applyNumberFormat="1" applyFont="1" applyFill="1" applyBorder="1" applyAlignment="1">
      <alignment vertical="center"/>
    </xf>
    <xf numFmtId="0" fontId="1" fillId="33" borderId="14" xfId="0" applyNumberFormat="1" applyFont="1" applyFill="1" applyBorder="1" applyAlignment="1" quotePrefix="1">
      <alignment vertical="center"/>
    </xf>
    <xf numFmtId="182" fontId="75" fillId="35" borderId="11" xfId="0" applyNumberFormat="1" applyFont="1" applyFill="1" applyBorder="1" applyAlignment="1">
      <alignment horizontal="right" vertical="center" wrapText="1"/>
    </xf>
    <xf numFmtId="187" fontId="1" fillId="36" borderId="10" xfId="0" applyNumberFormat="1" applyFont="1" applyFill="1" applyBorder="1" applyAlignment="1">
      <alignment vertical="center"/>
    </xf>
    <xf numFmtId="181" fontId="1" fillId="36" borderId="11" xfId="0" applyNumberFormat="1" applyFont="1" applyFill="1" applyBorder="1" applyAlignment="1">
      <alignment vertical="center"/>
    </xf>
    <xf numFmtId="187" fontId="1" fillId="36" borderId="0" xfId="0" applyNumberFormat="1" applyFont="1" applyFill="1" applyBorder="1" applyAlignment="1">
      <alignment vertical="center"/>
    </xf>
    <xf numFmtId="0" fontId="76" fillId="33" borderId="0" xfId="0" applyFont="1" applyFill="1" applyBorder="1" applyAlignment="1">
      <alignment vertical="center"/>
    </xf>
    <xf numFmtId="0" fontId="77" fillId="33" borderId="16" xfId="0" applyFont="1" applyFill="1" applyBorder="1" applyAlignment="1">
      <alignment vertical="center"/>
    </xf>
    <xf numFmtId="0" fontId="76" fillId="33" borderId="0" xfId="0" applyFont="1" applyFill="1" applyBorder="1" applyAlignment="1">
      <alignment horizontal="right" vertical="center"/>
    </xf>
    <xf numFmtId="193" fontId="5" fillId="33" borderId="17" xfId="0" applyNumberFormat="1" applyFont="1" applyFill="1" applyBorder="1" applyAlignment="1">
      <alignment vertical="center"/>
    </xf>
    <xf numFmtId="194" fontId="1" fillId="33" borderId="0" xfId="0" applyNumberFormat="1" applyFont="1" applyFill="1" applyAlignment="1">
      <alignment vertical="center"/>
    </xf>
    <xf numFmtId="182" fontId="1" fillId="33" borderId="17" xfId="0" applyNumberFormat="1" applyFont="1" applyFill="1" applyBorder="1" applyAlignment="1">
      <alignment vertical="center"/>
    </xf>
    <xf numFmtId="187" fontId="6" fillId="33" borderId="75" xfId="0" applyNumberFormat="1" applyFont="1" applyFill="1" applyBorder="1" applyAlignment="1">
      <alignment vertical="center"/>
    </xf>
    <xf numFmtId="187" fontId="7" fillId="33" borderId="66" xfId="0" applyNumberFormat="1" applyFont="1" applyFill="1" applyBorder="1" applyAlignment="1">
      <alignment vertical="center"/>
    </xf>
    <xf numFmtId="187" fontId="7" fillId="33" borderId="35" xfId="0" applyNumberFormat="1" applyFont="1" applyFill="1" applyBorder="1" applyAlignment="1">
      <alignment vertical="center"/>
    </xf>
    <xf numFmtId="188" fontId="7" fillId="33" borderId="33" xfId="0" applyNumberFormat="1" applyFont="1" applyFill="1" applyBorder="1" applyAlignment="1">
      <alignment vertical="center"/>
    </xf>
    <xf numFmtId="0" fontId="10" fillId="0" borderId="15" xfId="0" applyFont="1" applyFill="1" applyBorder="1" applyAlignment="1">
      <alignment horizontal="center" vertical="center" wrapText="1"/>
    </xf>
    <xf numFmtId="0" fontId="0" fillId="0" borderId="22" xfId="0" applyFont="1" applyBorder="1" applyAlignment="1">
      <alignment vertical="center"/>
    </xf>
    <xf numFmtId="0" fontId="0" fillId="0" borderId="60"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51" xfId="0" applyFont="1" applyBorder="1" applyAlignment="1">
      <alignment vertical="center"/>
    </xf>
    <xf numFmtId="0" fontId="10" fillId="0" borderId="76"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0" fillId="0" borderId="52" xfId="0" applyFont="1" applyBorder="1" applyAlignment="1">
      <alignment horizontal="center" vertical="center" wrapText="1"/>
    </xf>
    <xf numFmtId="0" fontId="23" fillId="0" borderId="0" xfId="0" applyFont="1" applyFill="1" applyBorder="1" applyAlignment="1">
      <alignment horizontal="center" vertical="center"/>
    </xf>
    <xf numFmtId="0" fontId="17" fillId="0" borderId="0" xfId="0" applyFont="1" applyAlignment="1">
      <alignment vertical="center"/>
    </xf>
    <xf numFmtId="0" fontId="24" fillId="0" borderId="0" xfId="0" applyFont="1" applyFill="1" applyBorder="1" applyAlignment="1">
      <alignment horizontal="center" vertical="center"/>
    </xf>
    <xf numFmtId="0" fontId="17" fillId="0" borderId="0" xfId="0" applyFont="1" applyFill="1" applyAlignment="1">
      <alignment vertical="center"/>
    </xf>
    <xf numFmtId="0" fontId="18" fillId="33" borderId="0" xfId="0" applyFont="1" applyFill="1" applyBorder="1" applyAlignment="1">
      <alignment horizontal="center" vertical="center"/>
    </xf>
    <xf numFmtId="0" fontId="24" fillId="33" borderId="12" xfId="0" applyFont="1" applyFill="1" applyBorder="1" applyAlignment="1">
      <alignment horizontal="center" vertical="center"/>
    </xf>
    <xf numFmtId="0" fontId="17" fillId="0" borderId="12" xfId="0" applyFont="1" applyBorder="1" applyAlignment="1">
      <alignment vertical="center"/>
    </xf>
    <xf numFmtId="0" fontId="0" fillId="0" borderId="0" xfId="0" applyAlignment="1">
      <alignment vertical="center"/>
    </xf>
    <xf numFmtId="0" fontId="12" fillId="33" borderId="0" xfId="0" applyFont="1" applyFill="1" applyAlignment="1">
      <alignment vertical="center"/>
    </xf>
    <xf numFmtId="0" fontId="14" fillId="33" borderId="78" xfId="0" applyFont="1" applyFill="1" applyBorder="1" applyAlignment="1">
      <alignment horizontal="center" vertical="center"/>
    </xf>
    <xf numFmtId="0" fontId="7" fillId="33" borderId="79" xfId="0" applyFont="1" applyFill="1" applyBorder="1" applyAlignment="1">
      <alignment horizontal="center" vertical="center"/>
    </xf>
    <xf numFmtId="0" fontId="7" fillId="33" borderId="38" xfId="0" applyFont="1" applyFill="1" applyBorder="1" applyAlignment="1">
      <alignment horizontal="center" vertical="center"/>
    </xf>
    <xf numFmtId="0" fontId="11" fillId="33" borderId="78" xfId="0" applyFont="1" applyFill="1" applyBorder="1" applyAlignment="1">
      <alignment horizontal="center" vertical="center"/>
    </xf>
    <xf numFmtId="0" fontId="0" fillId="0" borderId="38" xfId="0" applyBorder="1" applyAlignment="1">
      <alignment horizontal="center" vertical="center"/>
    </xf>
    <xf numFmtId="0" fontId="11" fillId="33" borderId="18" xfId="0" applyFont="1"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11" fillId="33" borderId="62" xfId="0" applyFont="1" applyFill="1" applyBorder="1" applyAlignment="1">
      <alignment horizontal="center" vertical="center" wrapText="1"/>
    </xf>
    <xf numFmtId="0" fontId="0" fillId="33" borderId="46" xfId="0" applyFill="1" applyBorder="1" applyAlignment="1">
      <alignment horizontal="center" vertical="center" wrapText="1"/>
    </xf>
    <xf numFmtId="0" fontId="5" fillId="33" borderId="28" xfId="0" applyFont="1" applyFill="1" applyBorder="1" applyAlignment="1">
      <alignment vertical="center"/>
    </xf>
    <xf numFmtId="0" fontId="0" fillId="33" borderId="29" xfId="0" applyFill="1" applyBorder="1" applyAlignment="1">
      <alignment vertical="center"/>
    </xf>
    <xf numFmtId="0" fontId="12" fillId="33" borderId="0" xfId="0" applyFont="1" applyFill="1" applyAlignment="1">
      <alignment vertical="center" wrapText="1"/>
    </xf>
    <xf numFmtId="0" fontId="0" fillId="0" borderId="0" xfId="0" applyFont="1" applyAlignment="1">
      <alignment vertical="center" wrapText="1"/>
    </xf>
    <xf numFmtId="0" fontId="12" fillId="33" borderId="0" xfId="0" applyFont="1" applyFill="1" applyBorder="1" applyAlignment="1">
      <alignment vertical="center" wrapText="1"/>
    </xf>
    <xf numFmtId="0" fontId="12" fillId="33" borderId="0" xfId="37" applyFont="1" applyFill="1" applyAlignment="1">
      <alignment horizontal="left" vertical="center" wrapText="1"/>
      <protection/>
    </xf>
    <xf numFmtId="0" fontId="5" fillId="33" borderId="0" xfId="37" applyFont="1" applyFill="1" applyAlignment="1">
      <alignment vertical="center" wrapText="1"/>
      <protection/>
    </xf>
    <xf numFmtId="0" fontId="0" fillId="0" borderId="0" xfId="37" applyAlignment="1">
      <alignment vertical="center" wrapText="1"/>
      <protection/>
    </xf>
    <xf numFmtId="0" fontId="12" fillId="33" borderId="0" xfId="37" applyFont="1" applyFill="1" applyAlignment="1">
      <alignment vertical="center" wrapText="1"/>
      <protection/>
    </xf>
    <xf numFmtId="0" fontId="11" fillId="33" borderId="13" xfId="0" applyFont="1" applyFill="1" applyBorder="1" applyAlignment="1">
      <alignment vertical="center"/>
    </xf>
    <xf numFmtId="0" fontId="0" fillId="0" borderId="43" xfId="0" applyBorder="1" applyAlignment="1">
      <alignment vertical="center"/>
    </xf>
    <xf numFmtId="0" fontId="5" fillId="33" borderId="15" xfId="0" applyNumberFormat="1" applyFont="1" applyFill="1" applyBorder="1" applyAlignment="1">
      <alignment horizontal="center" vertical="center"/>
    </xf>
    <xf numFmtId="0" fontId="0" fillId="0" borderId="21" xfId="0" applyBorder="1" applyAlignment="1">
      <alignment horizontal="center" vertical="center"/>
    </xf>
    <xf numFmtId="0" fontId="5" fillId="33" borderId="15" xfId="0" applyFont="1" applyFill="1" applyBorder="1" applyAlignment="1">
      <alignment horizontal="center" vertical="center"/>
    </xf>
    <xf numFmtId="0" fontId="0" fillId="0" borderId="22" xfId="0" applyBorder="1" applyAlignment="1">
      <alignment horizontal="center" vertical="center"/>
    </xf>
    <xf numFmtId="0" fontId="11" fillId="33" borderId="15" xfId="0" applyFont="1" applyFill="1" applyBorder="1" applyAlignment="1">
      <alignment horizontal="center" vertical="center"/>
    </xf>
    <xf numFmtId="0" fontId="1" fillId="33" borderId="0" xfId="0" applyFont="1" applyFill="1" applyAlignment="1">
      <alignment vertical="center" wrapText="1"/>
    </xf>
    <xf numFmtId="0" fontId="5" fillId="33" borderId="38" xfId="0" applyFont="1" applyFill="1" applyBorder="1" applyAlignment="1">
      <alignment horizontal="center" vertical="center"/>
    </xf>
    <xf numFmtId="0" fontId="5" fillId="33" borderId="0" xfId="0" applyFont="1" applyFill="1" applyAlignment="1">
      <alignment vertical="center" wrapText="1"/>
    </xf>
    <xf numFmtId="0" fontId="0" fillId="0" borderId="0" xfId="0" applyAlignment="1">
      <alignment vertical="center" wrapText="1"/>
    </xf>
    <xf numFmtId="0" fontId="12" fillId="33" borderId="0" xfId="0" applyFont="1" applyFill="1" applyAlignment="1">
      <alignment horizontal="left" vertical="top" wrapText="1"/>
    </xf>
    <xf numFmtId="0" fontId="12" fillId="33" borderId="0" xfId="0" applyFont="1" applyFill="1" applyAlignment="1">
      <alignment vertical="top" wrapText="1"/>
    </xf>
    <xf numFmtId="0" fontId="0" fillId="0" borderId="0" xfId="0" applyAlignment="1">
      <alignment vertical="top" wrapText="1"/>
    </xf>
    <xf numFmtId="0" fontId="5" fillId="33" borderId="0" xfId="0" applyFont="1" applyFill="1" applyBorder="1" applyAlignment="1">
      <alignment vertical="center" wrapText="1"/>
    </xf>
    <xf numFmtId="0" fontId="11" fillId="33" borderId="40" xfId="0" applyNumberFormat="1" applyFont="1" applyFill="1" applyBorder="1" applyAlignment="1">
      <alignment horizontal="center" vertical="center"/>
    </xf>
    <xf numFmtId="0" fontId="0" fillId="0" borderId="40" xfId="0" applyBorder="1" applyAlignment="1">
      <alignment horizontal="center" vertical="center"/>
    </xf>
    <xf numFmtId="181" fontId="11" fillId="33" borderId="40" xfId="0" applyNumberFormat="1" applyFont="1" applyFill="1" applyBorder="1" applyAlignment="1">
      <alignment horizontal="center" vertical="center"/>
    </xf>
    <xf numFmtId="0" fontId="12" fillId="0" borderId="0" xfId="0" applyFont="1" applyAlignment="1">
      <alignment vertical="center" wrapText="1"/>
    </xf>
    <xf numFmtId="0" fontId="5" fillId="33" borderId="22" xfId="0" applyFont="1" applyFill="1" applyBorder="1" applyAlignment="1">
      <alignment horizontal="center" vertical="center"/>
    </xf>
    <xf numFmtId="0" fontId="5" fillId="33" borderId="21" xfId="0" applyFont="1" applyFill="1" applyBorder="1" applyAlignment="1">
      <alignment horizontal="center" vertical="center"/>
    </xf>
    <xf numFmtId="0" fontId="1" fillId="33" borderId="0" xfId="0" applyFont="1" applyFill="1" applyBorder="1" applyAlignment="1">
      <alignment vertical="center" wrapText="1"/>
    </xf>
    <xf numFmtId="0" fontId="12" fillId="33" borderId="0" xfId="37" applyFont="1" applyFill="1" applyBorder="1" applyAlignment="1">
      <alignment vertical="center" wrapText="1"/>
      <protection/>
    </xf>
    <xf numFmtId="0" fontId="5" fillId="33" borderId="0" xfId="37" applyFont="1" applyFill="1" applyBorder="1" applyAlignment="1">
      <alignment vertical="center" wrapText="1"/>
      <protection/>
    </xf>
    <xf numFmtId="184" fontId="11" fillId="33" borderId="80" xfId="37" applyNumberFormat="1" applyFont="1" applyFill="1" applyBorder="1" applyAlignment="1">
      <alignment horizontal="center" vertical="center"/>
      <protection/>
    </xf>
    <xf numFmtId="0" fontId="0" fillId="0" borderId="81" xfId="0" applyBorder="1" applyAlignment="1">
      <alignment vertical="center"/>
    </xf>
    <xf numFmtId="0" fontId="11" fillId="33" borderId="82" xfId="37" applyFont="1" applyFill="1" applyBorder="1" applyAlignment="1">
      <alignment vertical="center"/>
      <protection/>
    </xf>
    <xf numFmtId="0" fontId="11" fillId="33" borderId="83" xfId="37" applyFont="1" applyFill="1" applyBorder="1" applyAlignment="1">
      <alignment vertical="center"/>
      <protection/>
    </xf>
    <xf numFmtId="0" fontId="0" fillId="0" borderId="83" xfId="37" applyBorder="1" applyAlignment="1">
      <alignment vertical="center"/>
      <protection/>
    </xf>
    <xf numFmtId="0" fontId="0" fillId="0" borderId="84" xfId="37" applyBorder="1" applyAlignment="1">
      <alignment vertical="center"/>
      <protection/>
    </xf>
    <xf numFmtId="184" fontId="11" fillId="33" borderId="85" xfId="37" applyNumberFormat="1" applyFont="1" applyFill="1" applyBorder="1" applyAlignment="1">
      <alignment horizontal="center" vertical="center"/>
      <protection/>
    </xf>
    <xf numFmtId="0" fontId="0" fillId="0" borderId="86" xfId="0" applyBorder="1" applyAlignment="1">
      <alignment vertical="center"/>
    </xf>
    <xf numFmtId="0" fontId="11" fillId="0" borderId="8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73" xfId="0" applyFont="1" applyBorder="1" applyAlignment="1">
      <alignment horizontal="center" vertical="center" wrapText="1"/>
    </xf>
    <xf numFmtId="0" fontId="78" fillId="0" borderId="0" xfId="0" applyFont="1" applyFill="1" applyBorder="1" applyAlignment="1">
      <alignment horizontal="center" vertical="center"/>
    </xf>
    <xf numFmtId="0" fontId="78" fillId="0" borderId="0" xfId="0" applyFont="1" applyAlignment="1">
      <alignment vertical="center"/>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一般_Sheet1_Social_Indicators_2006Update(C&amp;SD_By-census)_dc" xfId="34"/>
    <cellStyle name="一般_Sheet1_Social_Indicators_2006Update(C&amp;SD_By-census)_dc_Social Indicators - 2011 Chinese Version (Table 1.1)" xfId="35"/>
    <cellStyle name="一般_Social Indicators - Whole territory - 2010 updates (Restricted)" xfId="36"/>
    <cellStyle name="一般_社會指標 - 全港 - 2010 updates (Restricted)"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dxfs count="11">
    <dxf>
      <font>
        <color indexed="15"/>
      </font>
      <fill>
        <patternFill>
          <bgColor indexed="14"/>
        </patternFill>
      </fill>
    </dxf>
    <dxf>
      <font>
        <color indexed="15"/>
      </font>
    </dxf>
    <dxf>
      <font>
        <color indexed="15"/>
      </font>
      <fill>
        <patternFill>
          <bgColor indexed="14"/>
        </patternFill>
      </fill>
    </dxf>
    <dxf>
      <font>
        <color indexed="15"/>
      </font>
    </dxf>
    <dxf>
      <font>
        <color indexed="15"/>
      </font>
      <fill>
        <patternFill>
          <bgColor indexed="14"/>
        </patternFill>
      </fill>
    </dxf>
    <dxf>
      <font>
        <color indexed="15"/>
      </font>
    </dxf>
    <dxf>
      <font>
        <color indexed="15"/>
      </font>
    </dxf>
    <dxf>
      <font>
        <color indexed="15"/>
      </font>
      <fill>
        <patternFill>
          <bgColor indexed="14"/>
        </patternFill>
      </fill>
    </dxf>
    <dxf>
      <font>
        <color indexed="15"/>
      </font>
    </dxf>
    <dxf>
      <font>
        <color rgb="FF00FFFF"/>
      </font>
      <border/>
    </dxf>
    <dxf>
      <font>
        <color rgb="FF00FFFF"/>
      </font>
      <fill>
        <patternFill>
          <bgColor rgb="FFFF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1"/>
          <c:order val="1"/>
          <c:tx>
            <c:strRef>
              <c:f>'3.1'!#REF!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2"/>
          <c:order val="2"/>
          <c:tx>
            <c:strRef>
              <c:f>'3.1'!#REF!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3"/>
          <c:order val="3"/>
          <c:tx>
            <c:strRef>
              <c:f>'3.1'!#REF!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4"/>
          <c:order val="4"/>
          <c:tx>
            <c:strRef>
              <c:f>'3.1'!#REF!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5"/>
          <c:order val="5"/>
          <c:tx>
            <c:strRef>
              <c:f>'3.1'!#REF!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overlap val="100"/>
        <c:axId val="23908894"/>
        <c:axId val="13853455"/>
      </c:barChart>
      <c:catAx>
        <c:axId val="239088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13853455"/>
        <c:crosses val="autoZero"/>
        <c:auto val="1"/>
        <c:lblOffset val="100"/>
        <c:tickLblSkip val="1"/>
        <c:noMultiLvlLbl val="0"/>
      </c:catAx>
      <c:valAx>
        <c:axId val="13853455"/>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2390889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'[2]3.1'!#REF!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1"/>
          <c:order val="1"/>
          <c:tx>
            <c:strRef>
              <c:f>'[2]3.1'!#REF!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2"/>
          <c:order val="2"/>
          <c:tx>
            <c:strRef>
              <c:f>'[2]3.1'!#REF!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3"/>
          <c:order val="3"/>
          <c:tx>
            <c:strRef>
              <c:f>'[2]3.1'!#REF!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4"/>
          <c:order val="4"/>
          <c:tx>
            <c:strRef>
              <c:f>'[2]3.1'!#REF!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5"/>
          <c:order val="5"/>
          <c:tx>
            <c:strRef>
              <c:f>'[2]3.1'!#REF!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overlap val="100"/>
        <c:axId val="57572232"/>
        <c:axId val="48388041"/>
      </c:barChart>
      <c:catAx>
        <c:axId val="575722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48388041"/>
        <c:crosses val="autoZero"/>
        <c:auto val="1"/>
        <c:lblOffset val="100"/>
        <c:tickLblSkip val="1"/>
        <c:noMultiLvlLbl val="0"/>
      </c:catAx>
      <c:valAx>
        <c:axId val="48388041"/>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5757223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'[1]3.1'!#REF!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1"/>
          <c:order val="1"/>
          <c:tx>
            <c:strRef>
              <c:f>'[1]3.1'!#REF!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2"/>
          <c:order val="2"/>
          <c:tx>
            <c:strRef>
              <c:f>'[1]3.1'!#REF!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3"/>
          <c:order val="3"/>
          <c:tx>
            <c:strRef>
              <c:f>'[1]3.1'!#REF!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4"/>
          <c:order val="4"/>
          <c:tx>
            <c:strRef>
              <c:f>'[1]3.1'!#REF!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5"/>
          <c:order val="5"/>
          <c:tx>
            <c:strRef>
              <c:f>'[1]3.1'!#REF!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overlap val="100"/>
        <c:axId val="32839186"/>
        <c:axId val="27117219"/>
      </c:barChart>
      <c:catAx>
        <c:axId val="328391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27117219"/>
        <c:crosses val="autoZero"/>
        <c:auto val="1"/>
        <c:lblOffset val="100"/>
        <c:tickLblSkip val="1"/>
        <c:noMultiLvlLbl val="0"/>
      </c:catAx>
      <c:valAx>
        <c:axId val="27117219"/>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3283918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'[2]3.1'!#REF!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1"/>
          <c:order val="1"/>
          <c:tx>
            <c:strRef>
              <c:f>'[2]3.1'!#REF!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2"/>
          <c:order val="2"/>
          <c:tx>
            <c:strRef>
              <c:f>'[2]3.1'!#REF!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3"/>
          <c:order val="3"/>
          <c:tx>
            <c:strRef>
              <c:f>'[2]3.1'!#REF!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4"/>
          <c:order val="4"/>
          <c:tx>
            <c:strRef>
              <c:f>'[2]3.1'!#REF!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5"/>
          <c:order val="5"/>
          <c:tx>
            <c:strRef>
              <c:f>'[2]3.1'!#REF!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overlap val="100"/>
        <c:axId val="42728380"/>
        <c:axId val="49011101"/>
      </c:barChart>
      <c:catAx>
        <c:axId val="427283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49011101"/>
        <c:crosses val="autoZero"/>
        <c:auto val="1"/>
        <c:lblOffset val="100"/>
        <c:tickLblSkip val="1"/>
        <c:noMultiLvlLbl val="0"/>
      </c:catAx>
      <c:valAx>
        <c:axId val="49011101"/>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4272838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'[1]3.1'!#REF!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1"/>
          <c:order val="1"/>
          <c:tx>
            <c:strRef>
              <c:f>'[1]3.1'!#REF!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2"/>
          <c:order val="2"/>
          <c:tx>
            <c:strRef>
              <c:f>'[1]3.1'!#REF!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3"/>
          <c:order val="3"/>
          <c:tx>
            <c:strRef>
              <c:f>'[1]3.1'!#REF!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4"/>
          <c:order val="4"/>
          <c:tx>
            <c:strRef>
              <c:f>'[1]3.1'!#REF!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5"/>
          <c:order val="5"/>
          <c:tx>
            <c:strRef>
              <c:f>'[1]3.1'!#REF!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overlap val="100"/>
        <c:axId val="38446726"/>
        <c:axId val="10476215"/>
      </c:barChart>
      <c:catAx>
        <c:axId val="384467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10476215"/>
        <c:crosses val="autoZero"/>
        <c:auto val="1"/>
        <c:lblOffset val="100"/>
        <c:tickLblSkip val="1"/>
        <c:noMultiLvlLbl val="0"/>
      </c:catAx>
      <c:valAx>
        <c:axId val="10476215"/>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3844672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新細明體"/>
                <a:ea typeface="新細明體"/>
                <a:cs typeface="新細明體"/>
              </a:rPr>
              <a:t>Standardized value of incidence rate per 1000 children aged 0-17 in the respective district (base year = 2001) by district council district, 2001-2003</a:t>
            </a:r>
          </a:p>
        </c:rich>
      </c:tx>
      <c:layout/>
      <c:spPr>
        <a:noFill/>
        <a:ln>
          <a:noFill/>
        </a:ln>
      </c:spPr>
    </c:title>
    <c:plotArea>
      <c:layout/>
      <c:barChart>
        <c:barDir val="bar"/>
        <c:grouping val="clustered"/>
        <c:varyColors val="0"/>
        <c:ser>
          <c:idx val="4"/>
          <c:order val="0"/>
          <c:tx>
            <c:strRef>
              <c:f>'6.1, 6.2, 6.3 &amp; 6.4'!#REF!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'6.1, 6.2, 6.3 &amp; 6.4'!#REF!</c:f>
              <c:strCache>
                <c:ptCount val="1"/>
                <c:pt idx="0">
                  <c:v>1</c:v>
                </c:pt>
              </c:strCache>
            </c:strRef>
          </c:cat>
          <c:val>
            <c:numRef>
              <c:f>'6.1, 6.2, 6.3 &amp; 6.4'!#REF!</c:f>
              <c:numCache>
                <c:ptCount val="1"/>
                <c:pt idx="0">
                  <c:v>1</c:v>
                </c:pt>
              </c:numCache>
            </c:numRef>
          </c:val>
        </c:ser>
        <c:ser>
          <c:idx val="3"/>
          <c:order val="1"/>
          <c:tx>
            <c:strRef>
              <c:f>'6.1, 6.2, 6.3 &amp; 6.4'!#REF!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'6.1, 6.2, 6.3 &amp; 6.4'!#REF!</c:f>
              <c:strCache>
                <c:ptCount val="1"/>
                <c:pt idx="0">
                  <c:v>1</c:v>
                </c:pt>
              </c:strCache>
            </c:strRef>
          </c:cat>
          <c:val>
            <c:numRef>
              <c:f>'6.1, 6.2, 6.3 &amp; 6.4'!#REF!</c:f>
              <c:numCache>
                <c:ptCount val="1"/>
                <c:pt idx="0">
                  <c:v>1</c:v>
                </c:pt>
              </c:numCache>
            </c:numRef>
          </c:val>
        </c:ser>
        <c:ser>
          <c:idx val="2"/>
          <c:order val="2"/>
          <c:tx>
            <c:strRef>
              <c:f>'6.1, 6.2, 6.3 &amp; 6.4'!#REF!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'6.1, 6.2, 6.3 &amp; 6.4'!#REF!</c:f>
              <c:strCache>
                <c:ptCount val="1"/>
                <c:pt idx="0">
                  <c:v>1</c:v>
                </c:pt>
              </c:strCache>
            </c:strRef>
          </c:cat>
          <c:val>
            <c:numRef>
              <c:f>'6.1, 6.2, 6.3 &amp; 6.4'!#REF!</c:f>
              <c:numCache>
                <c:ptCount val="1"/>
                <c:pt idx="0">
                  <c:v>1</c:v>
                </c:pt>
              </c:numCache>
            </c:numRef>
          </c:val>
        </c:ser>
        <c:gapWidth val="180"/>
        <c:axId val="27177072"/>
        <c:axId val="43267057"/>
      </c:barChart>
      <c:catAx>
        <c:axId val="2717707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新細明體"/>
                <a:ea typeface="新細明體"/>
                <a:cs typeface="新細明體"/>
              </a:defRPr>
            </a:pPr>
          </a:p>
        </c:txPr>
        <c:crossAx val="43267057"/>
        <c:crosses val="autoZero"/>
        <c:auto val="1"/>
        <c:lblOffset val="100"/>
        <c:tickLblSkip val="1"/>
        <c:noMultiLvlLbl val="0"/>
      </c:catAx>
      <c:valAx>
        <c:axId val="43267057"/>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0_ " sourceLinked="0"/>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新細明體"/>
                <a:ea typeface="新細明體"/>
                <a:cs typeface="新細明體"/>
              </a:defRPr>
            </a:pPr>
          </a:p>
        </c:txPr>
        <c:crossAx val="27177072"/>
        <c:crossesAt val="1"/>
        <c:crossBetween val="between"/>
        <c:dispUnits/>
      </c:valAx>
      <c:spPr>
        <a:solidFill>
          <a:srgbClr val="FFFFFF"/>
        </a:solidFill>
        <a:ln w="12700">
          <a:solidFill>
            <a:srgbClr val="000000"/>
          </a:solid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新細明體"/>
                <a:ea typeface="新細明體"/>
                <a:cs typeface="新細明體"/>
              </a:rPr>
              <a:t>Standardized value of number of new arrival CSSA recipients per 1000 population in respective district (base year = 2000) by dsitrict council district, 2000-2004</a:t>
            </a:r>
          </a:p>
        </c:rich>
      </c:tx>
      <c:layout/>
      <c:spPr>
        <a:noFill/>
        <a:ln>
          <a:noFill/>
        </a:ln>
      </c:spPr>
    </c:title>
    <c:plotArea>
      <c:layout/>
      <c:barChart>
        <c:barDir val="bar"/>
        <c:grouping val="clustered"/>
        <c:varyColors val="0"/>
        <c:ser>
          <c:idx val="4"/>
          <c:order val="0"/>
          <c:tx>
            <c:strRef>
              <c:f>'17.1'!#REF!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ser>
          <c:idx val="3"/>
          <c:order val="1"/>
          <c:tx>
            <c:strRef>
              <c:f>'17.1'!#REF!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ser>
          <c:idx val="2"/>
          <c:order val="2"/>
          <c:tx>
            <c:strRef>
              <c:f>'17.1'!#REF!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ser>
          <c:idx val="1"/>
          <c:order val="3"/>
          <c:tx>
            <c:strRef>
              <c:f>'17.1'!#REF!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ser>
          <c:idx val="0"/>
          <c:order val="4"/>
          <c:tx>
            <c:strRef>
              <c:f>'17.1'!#REF!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gapWidth val="180"/>
        <c:axId val="53859194"/>
        <c:axId val="14970699"/>
      </c:barChart>
      <c:catAx>
        <c:axId val="5385919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新細明體"/>
                <a:ea typeface="新細明體"/>
                <a:cs typeface="新細明體"/>
              </a:defRPr>
            </a:pPr>
          </a:p>
        </c:txPr>
        <c:crossAx val="14970699"/>
        <c:crosses val="autoZero"/>
        <c:auto val="1"/>
        <c:lblOffset val="100"/>
        <c:tickLblSkip val="2"/>
        <c:noMultiLvlLbl val="0"/>
      </c:catAx>
      <c:valAx>
        <c:axId val="14970699"/>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0_ " sourceLinked="0"/>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新細明體"/>
                <a:ea typeface="新細明體"/>
                <a:cs typeface="新細明體"/>
              </a:defRPr>
            </a:pPr>
          </a:p>
        </c:txPr>
        <c:crossAx val="53859194"/>
        <c:crossesAt val="1"/>
        <c:crossBetween val="between"/>
        <c:dispUnits/>
      </c:valAx>
      <c:spPr>
        <a:solidFill>
          <a:srgbClr val="FFFFFF"/>
        </a:solidFill>
        <a:ln w="12700">
          <a:solidFill>
            <a:srgbClr val="000000"/>
          </a:solid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9</xdr:col>
      <xdr:colOff>409575</xdr:colOff>
      <xdr:row>0</xdr:row>
      <xdr:rowOff>0</xdr:rowOff>
    </xdr:to>
    <xdr:graphicFrame>
      <xdr:nvGraphicFramePr>
        <xdr:cNvPr id="1" name="圖表 1"/>
        <xdr:cNvGraphicFramePr/>
      </xdr:nvGraphicFramePr>
      <xdr:xfrm>
        <a:off x="304800" y="0"/>
        <a:ext cx="6200775" cy="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0</xdr:row>
      <xdr:rowOff>0</xdr:rowOff>
    </xdr:from>
    <xdr:to>
      <xdr:col>9</xdr:col>
      <xdr:colOff>409575</xdr:colOff>
      <xdr:row>0</xdr:row>
      <xdr:rowOff>0</xdr:rowOff>
    </xdr:to>
    <xdr:graphicFrame>
      <xdr:nvGraphicFramePr>
        <xdr:cNvPr id="2" name="圖表 2"/>
        <xdr:cNvGraphicFramePr/>
      </xdr:nvGraphicFramePr>
      <xdr:xfrm>
        <a:off x="304800" y="0"/>
        <a:ext cx="6200775" cy="0"/>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0</xdr:row>
      <xdr:rowOff>0</xdr:rowOff>
    </xdr:from>
    <xdr:to>
      <xdr:col>9</xdr:col>
      <xdr:colOff>409575</xdr:colOff>
      <xdr:row>0</xdr:row>
      <xdr:rowOff>0</xdr:rowOff>
    </xdr:to>
    <xdr:graphicFrame>
      <xdr:nvGraphicFramePr>
        <xdr:cNvPr id="3" name="圖表 3"/>
        <xdr:cNvGraphicFramePr/>
      </xdr:nvGraphicFramePr>
      <xdr:xfrm>
        <a:off x="304800" y="0"/>
        <a:ext cx="6200775" cy="0"/>
      </xdr:xfrm>
      <a:graphic>
        <a:graphicData uri="http://schemas.openxmlformats.org/drawingml/2006/chart">
          <c:chart xmlns:c="http://schemas.openxmlformats.org/drawingml/2006/chart" r:id="rId3"/>
        </a:graphicData>
      </a:graphic>
    </xdr:graphicFrame>
    <xdr:clientData/>
  </xdr:twoCellAnchor>
  <xdr:twoCellAnchor>
    <xdr:from>
      <xdr:col>1</xdr:col>
      <xdr:colOff>123825</xdr:colOff>
      <xdr:row>0</xdr:row>
      <xdr:rowOff>0</xdr:rowOff>
    </xdr:from>
    <xdr:to>
      <xdr:col>9</xdr:col>
      <xdr:colOff>409575</xdr:colOff>
      <xdr:row>0</xdr:row>
      <xdr:rowOff>0</xdr:rowOff>
    </xdr:to>
    <xdr:graphicFrame>
      <xdr:nvGraphicFramePr>
        <xdr:cNvPr id="4" name="圖表 4"/>
        <xdr:cNvGraphicFramePr/>
      </xdr:nvGraphicFramePr>
      <xdr:xfrm>
        <a:off x="304800" y="0"/>
        <a:ext cx="6200775" cy="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0</xdr:row>
      <xdr:rowOff>0</xdr:rowOff>
    </xdr:from>
    <xdr:to>
      <xdr:col>9</xdr:col>
      <xdr:colOff>409575</xdr:colOff>
      <xdr:row>0</xdr:row>
      <xdr:rowOff>0</xdr:rowOff>
    </xdr:to>
    <xdr:graphicFrame>
      <xdr:nvGraphicFramePr>
        <xdr:cNvPr id="5" name="圖表 5"/>
        <xdr:cNvGraphicFramePr/>
      </xdr:nvGraphicFramePr>
      <xdr:xfrm>
        <a:off x="304800" y="0"/>
        <a:ext cx="6200775" cy="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graphicFrame>
      <xdr:nvGraphicFramePr>
        <xdr:cNvPr id="1" name="圖表 1"/>
        <xdr:cNvGraphicFramePr/>
      </xdr:nvGraphicFramePr>
      <xdr:xfrm>
        <a:off x="0" y="41910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graphicFrame>
      <xdr:nvGraphicFramePr>
        <xdr:cNvPr id="1" name="圖表 2"/>
        <xdr:cNvGraphicFramePr/>
      </xdr:nvGraphicFramePr>
      <xdr:xfrm>
        <a:off x="0" y="225742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LAIKAR~1\LOCALS~1\Temp\C.Lotus.Notes.Data\Social%20Indicators%20-%20Whole%20territory%20(Restricted)%202006%20Update%20(Excluding%2012%201)_20070420%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uwingsze\AppData\Local\Temp\wz6e3c\Elaine\Social%20Indicator\Social%20Indicators%202011%20updates\Social%20Indicators%20-%202011%20Chinese%20Version%20(Table%201.1,%201.2,%203.1,%204.1,%205.1,%201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sheetName val="1.2"/>
      <sheetName val="3.1"/>
      <sheetName val="4.1"/>
      <sheetName val="5.1"/>
      <sheetName val="9.1 &amp; 9.2"/>
      <sheetName val="14.1"/>
      <sheetName val="15.1(15.1.1-15.1.7)"/>
      <sheetName val="16.1"/>
      <sheetName val="17.1"/>
      <sheetName val="18.1"/>
      <sheetName val="19.1"/>
      <sheetName val="20.1 &amp; 20.2"/>
      <sheetName val="21.1 &amp; 21.2 (21.2.1-21.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
      <sheetName val="1.2"/>
      <sheetName val="3.1"/>
      <sheetName val="4.1"/>
      <sheetName val="5.1"/>
      <sheetName val="1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5"/>
  <sheetViews>
    <sheetView tabSelected="1" zoomScaleSheetLayoutView="80" zoomScalePageLayoutView="0" workbookViewId="0" topLeftCell="A1">
      <selection activeCell="A1" sqref="A1:F1"/>
    </sheetView>
  </sheetViews>
  <sheetFormatPr defaultColWidth="9.00390625" defaultRowHeight="16.5"/>
  <cols>
    <col min="1" max="1" width="3.375" style="3" customWidth="1"/>
    <col min="2" max="2" width="5.75390625" style="3" customWidth="1"/>
    <col min="3" max="3" width="57.75390625" style="3" customWidth="1"/>
    <col min="4" max="4" width="43.25390625" style="3" customWidth="1"/>
    <col min="5" max="5" width="13.75390625" style="3" customWidth="1"/>
    <col min="6" max="6" width="21.625" style="3" customWidth="1"/>
    <col min="7" max="16384" width="9.00390625" style="3" customWidth="1"/>
  </cols>
  <sheetData>
    <row r="1" spans="1:6" ht="16.5">
      <c r="A1" s="433"/>
      <c r="B1" s="434"/>
      <c r="C1" s="434"/>
      <c r="D1" s="434"/>
      <c r="E1" s="434"/>
      <c r="F1" s="434"/>
    </row>
    <row r="2" spans="1:6" ht="16.5">
      <c r="A2" s="251"/>
      <c r="B2" s="252"/>
      <c r="C2" s="252"/>
      <c r="D2" s="252"/>
      <c r="E2" s="252"/>
      <c r="F2" s="252"/>
    </row>
    <row r="3" spans="1:6" ht="16.5">
      <c r="A3" s="435" t="s">
        <v>246</v>
      </c>
      <c r="B3" s="436"/>
      <c r="C3" s="436"/>
      <c r="D3" s="436"/>
      <c r="E3" s="436"/>
      <c r="F3" s="436"/>
    </row>
    <row r="4" spans="1:6" ht="16.5">
      <c r="A4" s="437" t="s">
        <v>497</v>
      </c>
      <c r="B4" s="434"/>
      <c r="C4" s="434"/>
      <c r="D4" s="434"/>
      <c r="E4" s="434"/>
      <c r="F4" s="434"/>
    </row>
    <row r="5" spans="1:6" ht="17.25" thickBot="1">
      <c r="A5" s="438" t="s">
        <v>25</v>
      </c>
      <c r="B5" s="439"/>
      <c r="C5" s="439"/>
      <c r="D5" s="439"/>
      <c r="E5" s="439"/>
      <c r="F5" s="439"/>
    </row>
    <row r="6" spans="1:6" ht="11.25">
      <c r="A6" s="421" t="s">
        <v>37</v>
      </c>
      <c r="B6" s="422"/>
      <c r="C6" s="423"/>
      <c r="D6" s="427" t="s">
        <v>38</v>
      </c>
      <c r="E6" s="428"/>
      <c r="F6" s="431" t="s">
        <v>39</v>
      </c>
    </row>
    <row r="7" spans="1:6" s="1" customFormat="1" ht="11.25">
      <c r="A7" s="424"/>
      <c r="B7" s="425"/>
      <c r="C7" s="426"/>
      <c r="D7" s="429"/>
      <c r="E7" s="430"/>
      <c r="F7" s="432"/>
    </row>
    <row r="8" spans="1:6" ht="15.75">
      <c r="A8" s="194" t="s">
        <v>40</v>
      </c>
      <c r="B8" s="182"/>
      <c r="C8" s="183"/>
      <c r="D8" s="184"/>
      <c r="E8" s="185"/>
      <c r="F8" s="274"/>
    </row>
    <row r="9" spans="1:6" ht="14.25">
      <c r="A9" s="186"/>
      <c r="B9" s="187">
        <v>1</v>
      </c>
      <c r="C9" s="195" t="s">
        <v>41</v>
      </c>
      <c r="D9" s="184"/>
      <c r="E9" s="185"/>
      <c r="F9" s="274"/>
    </row>
    <row r="10" spans="1:6" ht="14.25">
      <c r="A10" s="186"/>
      <c r="B10" s="188">
        <v>1.1</v>
      </c>
      <c r="C10" s="196" t="s">
        <v>42</v>
      </c>
      <c r="D10" s="201" t="s">
        <v>145</v>
      </c>
      <c r="E10" s="202" t="s">
        <v>26</v>
      </c>
      <c r="F10" s="275" t="s">
        <v>148</v>
      </c>
    </row>
    <row r="11" spans="1:6" ht="28.5">
      <c r="A11" s="186"/>
      <c r="B11" s="188">
        <v>1.2</v>
      </c>
      <c r="C11" s="196" t="s">
        <v>42</v>
      </c>
      <c r="D11" s="201" t="s">
        <v>489</v>
      </c>
      <c r="E11" s="202" t="s">
        <v>26</v>
      </c>
      <c r="F11" s="275" t="s">
        <v>231</v>
      </c>
    </row>
    <row r="12" spans="1:6" ht="14.25">
      <c r="A12" s="186"/>
      <c r="B12" s="188"/>
      <c r="C12" s="196"/>
      <c r="D12" s="201"/>
      <c r="E12" s="202"/>
      <c r="F12" s="275"/>
    </row>
    <row r="13" spans="1:6" ht="14.25">
      <c r="A13" s="186"/>
      <c r="B13" s="187">
        <v>2</v>
      </c>
      <c r="C13" s="195" t="s">
        <v>43</v>
      </c>
      <c r="D13" s="190"/>
      <c r="E13" s="185"/>
      <c r="F13" s="274"/>
    </row>
    <row r="14" spans="1:6" ht="14.25">
      <c r="A14" s="186"/>
      <c r="B14" s="188">
        <v>2.1</v>
      </c>
      <c r="C14" s="196" t="s">
        <v>194</v>
      </c>
      <c r="D14" s="201" t="s">
        <v>498</v>
      </c>
      <c r="E14" s="202" t="s">
        <v>44</v>
      </c>
      <c r="F14" s="275" t="s">
        <v>499</v>
      </c>
    </row>
    <row r="15" spans="1:6" ht="14.25">
      <c r="A15" s="186"/>
      <c r="B15" s="188"/>
      <c r="C15" s="196"/>
      <c r="D15" s="201"/>
      <c r="E15" s="202"/>
      <c r="F15" s="275"/>
    </row>
    <row r="16" spans="1:6" s="1" customFormat="1" ht="14.25">
      <c r="A16" s="186"/>
      <c r="B16" s="187">
        <v>3</v>
      </c>
      <c r="C16" s="195" t="s">
        <v>45</v>
      </c>
      <c r="D16" s="190"/>
      <c r="E16" s="185"/>
      <c r="F16" s="274"/>
    </row>
    <row r="17" spans="1:6" ht="28.5">
      <c r="A17" s="186"/>
      <c r="B17" s="188">
        <v>3.1</v>
      </c>
      <c r="C17" s="196" t="s">
        <v>46</v>
      </c>
      <c r="D17" s="201" t="s">
        <v>489</v>
      </c>
      <c r="E17" s="202" t="s">
        <v>26</v>
      </c>
      <c r="F17" s="275" t="s">
        <v>231</v>
      </c>
    </row>
    <row r="18" spans="1:6" ht="14.25">
      <c r="A18" s="186"/>
      <c r="B18" s="188"/>
      <c r="C18" s="196"/>
      <c r="D18" s="201"/>
      <c r="E18" s="202"/>
      <c r="F18" s="275"/>
    </row>
    <row r="19" spans="1:6" ht="14.25">
      <c r="A19" s="186"/>
      <c r="B19" s="187">
        <v>4</v>
      </c>
      <c r="C19" s="195" t="s">
        <v>48</v>
      </c>
      <c r="D19" s="190"/>
      <c r="E19" s="185"/>
      <c r="F19" s="274"/>
    </row>
    <row r="20" spans="1:6" s="1" customFormat="1" ht="28.5">
      <c r="A20" s="186"/>
      <c r="B20" s="188">
        <v>4.1</v>
      </c>
      <c r="C20" s="196" t="s">
        <v>49</v>
      </c>
      <c r="D20" s="201" t="s">
        <v>489</v>
      </c>
      <c r="E20" s="202" t="s">
        <v>26</v>
      </c>
      <c r="F20" s="275" t="s">
        <v>231</v>
      </c>
    </row>
    <row r="21" spans="1:6" s="1" customFormat="1" ht="14.25">
      <c r="A21" s="186"/>
      <c r="B21" s="188"/>
      <c r="C21" s="196"/>
      <c r="D21" s="201"/>
      <c r="E21" s="202"/>
      <c r="F21" s="275"/>
    </row>
    <row r="22" spans="1:6" ht="14.25">
      <c r="A22" s="186"/>
      <c r="B22" s="187">
        <v>5</v>
      </c>
      <c r="C22" s="195" t="s">
        <v>50</v>
      </c>
      <c r="D22" s="190"/>
      <c r="E22" s="185"/>
      <c r="F22" s="274"/>
    </row>
    <row r="23" spans="1:6" ht="32.25" customHeight="1">
      <c r="A23" s="186"/>
      <c r="B23" s="188">
        <v>5.1</v>
      </c>
      <c r="C23" s="196" t="s">
        <v>51</v>
      </c>
      <c r="D23" s="201" t="s">
        <v>489</v>
      </c>
      <c r="E23" s="202" t="s">
        <v>26</v>
      </c>
      <c r="F23" s="275" t="s">
        <v>231</v>
      </c>
    </row>
    <row r="24" spans="1:6" ht="18.75" customHeight="1" thickBot="1">
      <c r="A24" s="191"/>
      <c r="B24" s="192"/>
      <c r="C24" s="273"/>
      <c r="D24" s="204"/>
      <c r="E24" s="203"/>
      <c r="F24" s="276"/>
    </row>
    <row r="25" spans="1:6" ht="15.75">
      <c r="A25" s="197" t="s">
        <v>52</v>
      </c>
      <c r="B25" s="188"/>
      <c r="C25" s="189"/>
      <c r="D25" s="190"/>
      <c r="E25" s="185"/>
      <c r="F25" s="274"/>
    </row>
    <row r="26" spans="1:6" ht="14.25">
      <c r="A26" s="186"/>
      <c r="B26" s="187">
        <v>6</v>
      </c>
      <c r="C26" s="195" t="s">
        <v>53</v>
      </c>
      <c r="D26" s="190"/>
      <c r="E26" s="185"/>
      <c r="F26" s="274"/>
    </row>
    <row r="27" spans="1:6" ht="14.25">
      <c r="A27" s="186"/>
      <c r="B27" s="188">
        <v>6.1</v>
      </c>
      <c r="C27" s="196" t="s">
        <v>54</v>
      </c>
      <c r="D27" s="201" t="s">
        <v>55</v>
      </c>
      <c r="E27" s="202" t="s">
        <v>56</v>
      </c>
      <c r="F27" s="343" t="s">
        <v>231</v>
      </c>
    </row>
    <row r="28" spans="1:6" ht="14.25">
      <c r="A28" s="186"/>
      <c r="B28" s="188">
        <v>6.2</v>
      </c>
      <c r="C28" s="196" t="s">
        <v>57</v>
      </c>
      <c r="D28" s="201" t="s">
        <v>55</v>
      </c>
      <c r="E28" s="202" t="s">
        <v>56</v>
      </c>
      <c r="F28" s="343" t="s">
        <v>231</v>
      </c>
    </row>
    <row r="29" spans="1:6" s="1" customFormat="1" ht="14.25">
      <c r="A29" s="186"/>
      <c r="B29" s="188">
        <v>6.3</v>
      </c>
      <c r="C29" s="196" t="s">
        <v>58</v>
      </c>
      <c r="D29" s="201" t="s">
        <v>55</v>
      </c>
      <c r="E29" s="202" t="s">
        <v>56</v>
      </c>
      <c r="F29" s="343" t="s">
        <v>231</v>
      </c>
    </row>
    <row r="30" spans="1:6" ht="14.25">
      <c r="A30" s="186"/>
      <c r="B30" s="188">
        <v>6.4</v>
      </c>
      <c r="C30" s="196" t="s">
        <v>59</v>
      </c>
      <c r="D30" s="201" t="s">
        <v>55</v>
      </c>
      <c r="E30" s="202" t="s">
        <v>56</v>
      </c>
      <c r="F30" s="343" t="s">
        <v>231</v>
      </c>
    </row>
    <row r="31" spans="1:6" ht="14.25">
      <c r="A31" s="186"/>
      <c r="B31" s="188"/>
      <c r="C31" s="196"/>
      <c r="D31" s="201"/>
      <c r="E31" s="202"/>
      <c r="F31" s="275"/>
    </row>
    <row r="32" spans="1:6" ht="14.25">
      <c r="A32" s="186"/>
      <c r="B32" s="187">
        <v>7</v>
      </c>
      <c r="C32" s="195" t="s">
        <v>60</v>
      </c>
      <c r="D32" s="190"/>
      <c r="E32" s="185"/>
      <c r="F32" s="274"/>
    </row>
    <row r="33" spans="1:6" ht="14.25">
      <c r="A33" s="186"/>
      <c r="B33" s="188">
        <v>7.1</v>
      </c>
      <c r="C33" s="196" t="s">
        <v>186</v>
      </c>
      <c r="D33" s="201" t="s">
        <v>61</v>
      </c>
      <c r="E33" s="202" t="s">
        <v>56</v>
      </c>
      <c r="F33" s="343" t="s">
        <v>231</v>
      </c>
    </row>
    <row r="34" spans="1:6" ht="14.25">
      <c r="A34" s="186"/>
      <c r="B34" s="188">
        <v>7.2</v>
      </c>
      <c r="C34" s="196" t="s">
        <v>62</v>
      </c>
      <c r="D34" s="201" t="s">
        <v>61</v>
      </c>
      <c r="E34" s="202" t="s">
        <v>56</v>
      </c>
      <c r="F34" s="343" t="s">
        <v>231</v>
      </c>
    </row>
    <row r="35" spans="1:6" ht="14.25">
      <c r="A35" s="186"/>
      <c r="B35" s="188">
        <v>7.3</v>
      </c>
      <c r="C35" s="196" t="s">
        <v>63</v>
      </c>
      <c r="D35" s="201" t="s">
        <v>61</v>
      </c>
      <c r="E35" s="202" t="s">
        <v>56</v>
      </c>
      <c r="F35" s="343" t="s">
        <v>231</v>
      </c>
    </row>
    <row r="36" spans="1:6" ht="14.25">
      <c r="A36" s="186"/>
      <c r="B36" s="188"/>
      <c r="C36" s="196"/>
      <c r="D36" s="201"/>
      <c r="E36" s="202"/>
      <c r="F36" s="275"/>
    </row>
    <row r="37" spans="1:6" s="1" customFormat="1" ht="14.25">
      <c r="A37" s="186"/>
      <c r="B37" s="187">
        <v>8</v>
      </c>
      <c r="C37" s="195" t="s">
        <v>64</v>
      </c>
      <c r="D37" s="190"/>
      <c r="E37" s="185"/>
      <c r="F37" s="274"/>
    </row>
    <row r="38" spans="1:6" ht="14.25">
      <c r="A38" s="186"/>
      <c r="B38" s="188">
        <v>8.1</v>
      </c>
      <c r="C38" s="196" t="s">
        <v>65</v>
      </c>
      <c r="D38" s="201" t="s">
        <v>189</v>
      </c>
      <c r="E38" s="202" t="s">
        <v>56</v>
      </c>
      <c r="F38" s="343" t="s">
        <v>231</v>
      </c>
    </row>
    <row r="39" spans="1:6" ht="14.25">
      <c r="A39" s="186"/>
      <c r="B39" s="188">
        <v>8.2</v>
      </c>
      <c r="C39" s="196" t="s">
        <v>66</v>
      </c>
      <c r="D39" s="201" t="s">
        <v>189</v>
      </c>
      <c r="E39" s="202" t="s">
        <v>56</v>
      </c>
      <c r="F39" s="343" t="s">
        <v>231</v>
      </c>
    </row>
    <row r="40" spans="1:6" ht="14.25">
      <c r="A40" s="186"/>
      <c r="B40" s="188">
        <v>8.3</v>
      </c>
      <c r="C40" s="196" t="s">
        <v>187</v>
      </c>
      <c r="D40" s="201" t="s">
        <v>61</v>
      </c>
      <c r="E40" s="202" t="s">
        <v>56</v>
      </c>
      <c r="F40" s="343" t="s">
        <v>231</v>
      </c>
    </row>
    <row r="41" spans="1:6" ht="14.25">
      <c r="A41" s="186"/>
      <c r="B41" s="188"/>
      <c r="C41" s="196"/>
      <c r="D41" s="201"/>
      <c r="E41" s="202"/>
      <c r="F41" s="275"/>
    </row>
    <row r="42" spans="1:6" ht="14.25">
      <c r="A42" s="186"/>
      <c r="B42" s="187">
        <v>9</v>
      </c>
      <c r="C42" s="195" t="s">
        <v>67</v>
      </c>
      <c r="D42" s="190"/>
      <c r="E42" s="185"/>
      <c r="F42" s="274"/>
    </row>
    <row r="43" spans="1:6" s="1" customFormat="1" ht="14.25">
      <c r="A43" s="186"/>
      <c r="B43" s="188">
        <v>9.1</v>
      </c>
      <c r="C43" s="196" t="s">
        <v>68</v>
      </c>
      <c r="D43" s="320" t="s">
        <v>161</v>
      </c>
      <c r="E43" s="202" t="s">
        <v>47</v>
      </c>
      <c r="F43" s="343" t="s">
        <v>148</v>
      </c>
    </row>
    <row r="44" spans="1:6" ht="14.25">
      <c r="A44" s="186"/>
      <c r="B44" s="188">
        <v>9.2</v>
      </c>
      <c r="C44" s="196" t="s">
        <v>188</v>
      </c>
      <c r="D44" s="320" t="s">
        <v>161</v>
      </c>
      <c r="E44" s="202" t="s">
        <v>47</v>
      </c>
      <c r="F44" s="343" t="s">
        <v>160</v>
      </c>
    </row>
    <row r="45" spans="1:6" ht="15" thickBot="1">
      <c r="A45" s="191"/>
      <c r="B45" s="192"/>
      <c r="C45" s="273"/>
      <c r="D45" s="204"/>
      <c r="E45" s="203"/>
      <c r="F45" s="276"/>
    </row>
    <row r="46" spans="1:6" ht="15.75">
      <c r="A46" s="197" t="s">
        <v>69</v>
      </c>
      <c r="B46" s="188"/>
      <c r="C46" s="189"/>
      <c r="D46" s="190"/>
      <c r="E46" s="185"/>
      <c r="F46" s="274"/>
    </row>
    <row r="47" spans="1:6" ht="14.25">
      <c r="A47" s="186"/>
      <c r="B47" s="187">
        <v>10</v>
      </c>
      <c r="C47" s="195" t="s">
        <v>70</v>
      </c>
      <c r="D47" s="190"/>
      <c r="E47" s="185"/>
      <c r="F47" s="274"/>
    </row>
    <row r="48" spans="1:6" ht="71.25">
      <c r="A48" s="186"/>
      <c r="B48" s="188">
        <v>10.1</v>
      </c>
      <c r="C48" s="196" t="s">
        <v>146</v>
      </c>
      <c r="D48" s="201" t="s">
        <v>149</v>
      </c>
      <c r="E48" s="202" t="s">
        <v>71</v>
      </c>
      <c r="F48" s="343" t="s">
        <v>231</v>
      </c>
    </row>
    <row r="49" spans="1:6" s="1" customFormat="1" ht="12.75">
      <c r="A49" s="186"/>
      <c r="B49" s="188"/>
      <c r="C49" s="189"/>
      <c r="D49" s="190"/>
      <c r="E49" s="185"/>
      <c r="F49" s="274"/>
    </row>
    <row r="50" spans="1:6" s="1" customFormat="1" ht="12.75">
      <c r="A50" s="186"/>
      <c r="B50" s="188"/>
      <c r="C50" s="189"/>
      <c r="D50" s="190"/>
      <c r="E50" s="185"/>
      <c r="F50" s="274"/>
    </row>
    <row r="51" spans="1:6" ht="14.25">
      <c r="A51" s="186"/>
      <c r="B51" s="187">
        <v>11</v>
      </c>
      <c r="C51" s="195" t="s">
        <v>72</v>
      </c>
      <c r="D51" s="190"/>
      <c r="E51" s="185"/>
      <c r="F51" s="274"/>
    </row>
    <row r="52" spans="1:6" ht="28.5">
      <c r="A52" s="186"/>
      <c r="B52" s="188">
        <v>11.1</v>
      </c>
      <c r="C52" s="196" t="s">
        <v>152</v>
      </c>
      <c r="D52" s="320" t="s">
        <v>493</v>
      </c>
      <c r="E52" s="202" t="s">
        <v>147</v>
      </c>
      <c r="F52" s="343" t="s">
        <v>231</v>
      </c>
    </row>
    <row r="53" spans="1:6" ht="15" thickBot="1">
      <c r="A53" s="191"/>
      <c r="B53" s="192"/>
      <c r="C53" s="273"/>
      <c r="D53" s="204"/>
      <c r="E53" s="203"/>
      <c r="F53" s="276"/>
    </row>
    <row r="54" spans="1:6" ht="15.75">
      <c r="A54" s="197" t="s">
        <v>73</v>
      </c>
      <c r="B54" s="188"/>
      <c r="C54" s="189"/>
      <c r="D54" s="190"/>
      <c r="E54" s="185"/>
      <c r="F54" s="274"/>
    </row>
    <row r="55" spans="1:6" ht="14.25">
      <c r="A55" s="186"/>
      <c r="B55" s="187">
        <v>12</v>
      </c>
      <c r="C55" s="195" t="s">
        <v>74</v>
      </c>
      <c r="D55" s="190"/>
      <c r="E55" s="185"/>
      <c r="F55" s="274"/>
    </row>
    <row r="56" spans="1:6" s="1" customFormat="1" ht="28.5">
      <c r="A56" s="186"/>
      <c r="B56" s="188">
        <v>12.1</v>
      </c>
      <c r="C56" s="196" t="s">
        <v>75</v>
      </c>
      <c r="D56" s="201" t="s">
        <v>490</v>
      </c>
      <c r="E56" s="202" t="s">
        <v>47</v>
      </c>
      <c r="F56" s="275" t="s">
        <v>231</v>
      </c>
    </row>
    <row r="57" spans="1:6" s="1" customFormat="1" ht="14.25">
      <c r="A57" s="186"/>
      <c r="B57" s="188"/>
      <c r="C57" s="196"/>
      <c r="D57" s="201"/>
      <c r="E57" s="202"/>
      <c r="F57" s="275"/>
    </row>
    <row r="58" spans="1:6" ht="14.25">
      <c r="A58" s="186"/>
      <c r="B58" s="187">
        <v>13</v>
      </c>
      <c r="C58" s="195" t="s">
        <v>76</v>
      </c>
      <c r="D58" s="190"/>
      <c r="E58" s="185"/>
      <c r="F58" s="274"/>
    </row>
    <row r="59" spans="1:6" ht="14.25">
      <c r="A59" s="186"/>
      <c r="B59" s="188">
        <v>13.1</v>
      </c>
      <c r="C59" s="196" t="s">
        <v>77</v>
      </c>
      <c r="D59" s="201" t="s">
        <v>78</v>
      </c>
      <c r="E59" s="202" t="s">
        <v>56</v>
      </c>
      <c r="F59" s="343" t="s">
        <v>231</v>
      </c>
    </row>
    <row r="60" spans="1:6" s="1" customFormat="1" ht="14.25">
      <c r="A60" s="186"/>
      <c r="B60" s="188">
        <v>13.2</v>
      </c>
      <c r="C60" s="196" t="s">
        <v>79</v>
      </c>
      <c r="D60" s="201" t="s">
        <v>78</v>
      </c>
      <c r="E60" s="202" t="s">
        <v>56</v>
      </c>
      <c r="F60" s="343" t="s">
        <v>231</v>
      </c>
    </row>
    <row r="61" spans="1:6" ht="14.25">
      <c r="A61" s="186"/>
      <c r="B61" s="188">
        <v>13.3</v>
      </c>
      <c r="C61" s="196" t="s">
        <v>80</v>
      </c>
      <c r="D61" s="201" t="s">
        <v>78</v>
      </c>
      <c r="E61" s="202" t="s">
        <v>56</v>
      </c>
      <c r="F61" s="343" t="s">
        <v>231</v>
      </c>
    </row>
    <row r="62" spans="1:6" ht="14.25">
      <c r="A62" s="186"/>
      <c r="B62" s="188">
        <v>13.4</v>
      </c>
      <c r="C62" s="196" t="s">
        <v>81</v>
      </c>
      <c r="D62" s="201" t="s">
        <v>78</v>
      </c>
      <c r="E62" s="202" t="s">
        <v>56</v>
      </c>
      <c r="F62" s="343" t="s">
        <v>231</v>
      </c>
    </row>
    <row r="63" spans="1:6" ht="15" thickBot="1">
      <c r="A63" s="191"/>
      <c r="B63" s="192"/>
      <c r="C63" s="273"/>
      <c r="D63" s="204"/>
      <c r="E63" s="203"/>
      <c r="F63" s="276"/>
    </row>
    <row r="64" spans="1:6" ht="15.75">
      <c r="A64" s="197" t="s">
        <v>82</v>
      </c>
      <c r="B64" s="188"/>
      <c r="C64" s="189"/>
      <c r="D64" s="190"/>
      <c r="E64" s="185"/>
      <c r="F64" s="274"/>
    </row>
    <row r="65" spans="1:6" s="1" customFormat="1" ht="14.25">
      <c r="A65" s="186"/>
      <c r="B65" s="187">
        <v>14</v>
      </c>
      <c r="C65" s="198" t="s">
        <v>83</v>
      </c>
      <c r="D65" s="190"/>
      <c r="E65" s="185"/>
      <c r="F65" s="274"/>
    </row>
    <row r="66" spans="1:6" ht="28.5">
      <c r="A66" s="186"/>
      <c r="B66" s="188">
        <v>14.1</v>
      </c>
      <c r="C66" s="196" t="s">
        <v>229</v>
      </c>
      <c r="D66" s="201" t="s">
        <v>84</v>
      </c>
      <c r="E66" s="202" t="s">
        <v>56</v>
      </c>
      <c r="F66" s="344" t="s">
        <v>469</v>
      </c>
    </row>
    <row r="67" spans="1:6" ht="15" thickBot="1">
      <c r="A67" s="191"/>
      <c r="B67" s="192"/>
      <c r="C67" s="273"/>
      <c r="D67" s="204"/>
      <c r="E67" s="203"/>
      <c r="F67" s="278"/>
    </row>
    <row r="68" spans="1:6" ht="15.75">
      <c r="A68" s="197" t="s">
        <v>85</v>
      </c>
      <c r="B68" s="188"/>
      <c r="C68" s="189"/>
      <c r="D68" s="190"/>
      <c r="E68" s="185"/>
      <c r="F68" s="274"/>
    </row>
    <row r="69" spans="1:6" s="1" customFormat="1" ht="14.25">
      <c r="A69" s="186"/>
      <c r="B69" s="187">
        <v>15</v>
      </c>
      <c r="C69" s="195" t="s">
        <v>86</v>
      </c>
      <c r="D69" s="190"/>
      <c r="E69" s="185"/>
      <c r="F69" s="274"/>
    </row>
    <row r="70" spans="1:6" ht="14.25">
      <c r="A70" s="186"/>
      <c r="B70" s="188">
        <v>15.1</v>
      </c>
      <c r="C70" s="196" t="s">
        <v>87</v>
      </c>
      <c r="D70" s="201" t="s">
        <v>84</v>
      </c>
      <c r="E70" s="202" t="s">
        <v>56</v>
      </c>
      <c r="F70" s="344" t="s">
        <v>469</v>
      </c>
    </row>
    <row r="71" spans="1:6" ht="14.25">
      <c r="A71" s="186"/>
      <c r="B71" s="188">
        <v>15.2</v>
      </c>
      <c r="C71" s="196" t="s">
        <v>88</v>
      </c>
      <c r="D71" s="201" t="s">
        <v>84</v>
      </c>
      <c r="E71" s="202" t="s">
        <v>56</v>
      </c>
      <c r="F71" s="344" t="s">
        <v>469</v>
      </c>
    </row>
    <row r="72" spans="1:6" ht="14.25">
      <c r="A72" s="186"/>
      <c r="B72" s="271" t="s">
        <v>89</v>
      </c>
      <c r="C72" s="199" t="s">
        <v>90</v>
      </c>
      <c r="D72" s="201"/>
      <c r="E72" s="202"/>
      <c r="F72" s="277"/>
    </row>
    <row r="73" spans="1:6" ht="14.25">
      <c r="A73" s="186"/>
      <c r="B73" s="271" t="s">
        <v>91</v>
      </c>
      <c r="C73" s="199" t="s">
        <v>92</v>
      </c>
      <c r="D73" s="201"/>
      <c r="E73" s="202"/>
      <c r="F73" s="277"/>
    </row>
    <row r="74" spans="1:6" ht="14.25">
      <c r="A74" s="186"/>
      <c r="B74" s="271" t="s">
        <v>93</v>
      </c>
      <c r="C74" s="199" t="s">
        <v>94</v>
      </c>
      <c r="D74" s="201"/>
      <c r="E74" s="202"/>
      <c r="F74" s="277"/>
    </row>
    <row r="75" spans="1:6" ht="14.25">
      <c r="A75" s="186"/>
      <c r="B75" s="271" t="s">
        <v>95</v>
      </c>
      <c r="C75" s="199" t="s">
        <v>96</v>
      </c>
      <c r="D75" s="201"/>
      <c r="E75" s="202"/>
      <c r="F75" s="277"/>
    </row>
    <row r="76" spans="1:6" s="1" customFormat="1" ht="14.25">
      <c r="A76" s="186"/>
      <c r="B76" s="271" t="s">
        <v>97</v>
      </c>
      <c r="C76" s="199" t="s">
        <v>98</v>
      </c>
      <c r="D76" s="201"/>
      <c r="E76" s="202"/>
      <c r="F76" s="277"/>
    </row>
    <row r="77" spans="1:6" ht="14.25">
      <c r="A77" s="186"/>
      <c r="B77" s="271" t="s">
        <v>99</v>
      </c>
      <c r="C77" s="199" t="s">
        <v>100</v>
      </c>
      <c r="D77" s="201"/>
      <c r="E77" s="202"/>
      <c r="F77" s="277"/>
    </row>
    <row r="78" spans="1:6" ht="14.25">
      <c r="A78" s="186"/>
      <c r="B78" s="271" t="s">
        <v>101</v>
      </c>
      <c r="C78" s="199" t="s">
        <v>23</v>
      </c>
      <c r="D78" s="201"/>
      <c r="E78" s="202"/>
      <c r="F78" s="277"/>
    </row>
    <row r="79" spans="1:6" ht="14.25">
      <c r="A79" s="186"/>
      <c r="B79" s="271"/>
      <c r="C79" s="199"/>
      <c r="D79" s="201"/>
      <c r="E79" s="202"/>
      <c r="F79" s="277"/>
    </row>
    <row r="80" spans="1:6" ht="14.25">
      <c r="A80" s="186"/>
      <c r="B80" s="187">
        <v>16</v>
      </c>
      <c r="C80" s="195" t="s">
        <v>102</v>
      </c>
      <c r="D80" s="190"/>
      <c r="E80" s="185"/>
      <c r="F80" s="345"/>
    </row>
    <row r="81" spans="1:6" ht="14.25">
      <c r="A81" s="186"/>
      <c r="B81" s="188">
        <v>16.1</v>
      </c>
      <c r="C81" s="196" t="s">
        <v>103</v>
      </c>
      <c r="D81" s="201" t="s">
        <v>2</v>
      </c>
      <c r="E81" s="202" t="s">
        <v>1</v>
      </c>
      <c r="F81" s="344" t="s">
        <v>469</v>
      </c>
    </row>
    <row r="82" spans="1:6" ht="14.25">
      <c r="A82" s="186"/>
      <c r="B82" s="188"/>
      <c r="C82" s="196"/>
      <c r="D82" s="201"/>
      <c r="E82" s="202"/>
      <c r="F82" s="344"/>
    </row>
    <row r="83" spans="1:6" ht="14.25">
      <c r="A83" s="186"/>
      <c r="B83" s="187">
        <v>17</v>
      </c>
      <c r="C83" s="195" t="s">
        <v>104</v>
      </c>
      <c r="D83" s="190"/>
      <c r="E83" s="185"/>
      <c r="F83" s="345"/>
    </row>
    <row r="84" spans="1:6" ht="14.25">
      <c r="A84" s="186"/>
      <c r="B84" s="188">
        <v>17.1</v>
      </c>
      <c r="C84" s="196" t="s">
        <v>105</v>
      </c>
      <c r="D84" s="201" t="s">
        <v>84</v>
      </c>
      <c r="E84" s="202" t="s">
        <v>56</v>
      </c>
      <c r="F84" s="344" t="s">
        <v>469</v>
      </c>
    </row>
    <row r="85" spans="1:6" ht="14.25">
      <c r="A85" s="186"/>
      <c r="B85" s="188"/>
      <c r="C85" s="196"/>
      <c r="D85" s="201"/>
      <c r="E85" s="202"/>
      <c r="F85" s="344"/>
    </row>
    <row r="86" spans="1:6" ht="14.25">
      <c r="A86" s="186"/>
      <c r="B86" s="187">
        <v>18</v>
      </c>
      <c r="C86" s="195" t="s">
        <v>106</v>
      </c>
      <c r="D86" s="190"/>
      <c r="E86" s="185"/>
      <c r="F86" s="345"/>
    </row>
    <row r="87" spans="1:6" ht="14.25">
      <c r="A87" s="186"/>
      <c r="B87" s="188">
        <v>18.1</v>
      </c>
      <c r="C87" s="196" t="s">
        <v>107</v>
      </c>
      <c r="D87" s="201" t="s">
        <v>84</v>
      </c>
      <c r="E87" s="202" t="s">
        <v>56</v>
      </c>
      <c r="F87" s="344" t="s">
        <v>469</v>
      </c>
    </row>
    <row r="88" spans="1:6" ht="15" thickBot="1">
      <c r="A88" s="191"/>
      <c r="B88" s="192"/>
      <c r="C88" s="273"/>
      <c r="D88" s="204"/>
      <c r="E88" s="203"/>
      <c r="F88" s="278"/>
    </row>
    <row r="89" spans="1:6" ht="15.75">
      <c r="A89" s="197" t="s">
        <v>108</v>
      </c>
      <c r="B89" s="188"/>
      <c r="C89" s="189"/>
      <c r="D89" s="190"/>
      <c r="E89" s="185"/>
      <c r="F89" s="274"/>
    </row>
    <row r="90" spans="1:6" ht="14.25">
      <c r="A90" s="186"/>
      <c r="B90" s="187">
        <v>19</v>
      </c>
      <c r="C90" s="195" t="s">
        <v>109</v>
      </c>
      <c r="D90" s="190"/>
      <c r="E90" s="185"/>
      <c r="F90" s="274"/>
    </row>
    <row r="91" spans="1:6" ht="28.5">
      <c r="A91" s="186"/>
      <c r="B91" s="188">
        <v>19.1</v>
      </c>
      <c r="C91" s="196" t="s">
        <v>110</v>
      </c>
      <c r="D91" s="320" t="s">
        <v>174</v>
      </c>
      <c r="E91" s="202" t="s">
        <v>47</v>
      </c>
      <c r="F91" s="343" t="s">
        <v>148</v>
      </c>
    </row>
    <row r="92" spans="1:6" ht="14.25">
      <c r="A92" s="186"/>
      <c r="B92" s="188"/>
      <c r="C92" s="196"/>
      <c r="D92" s="320"/>
      <c r="E92" s="202"/>
      <c r="F92" s="343"/>
    </row>
    <row r="93" spans="1:6" ht="14.25">
      <c r="A93" s="186"/>
      <c r="B93" s="187">
        <v>20</v>
      </c>
      <c r="C93" s="195" t="s">
        <v>111</v>
      </c>
      <c r="D93" s="346"/>
      <c r="E93" s="185"/>
      <c r="F93" s="345"/>
    </row>
    <row r="94" spans="1:6" ht="14.25">
      <c r="A94" s="186"/>
      <c r="B94" s="188">
        <v>20.1</v>
      </c>
      <c r="C94" s="196" t="s">
        <v>227</v>
      </c>
      <c r="D94" s="320" t="s">
        <v>185</v>
      </c>
      <c r="E94" s="202" t="s">
        <v>47</v>
      </c>
      <c r="F94" s="343" t="s">
        <v>159</v>
      </c>
    </row>
    <row r="95" spans="1:6" ht="14.25">
      <c r="A95" s="186"/>
      <c r="B95" s="188">
        <v>20.2</v>
      </c>
      <c r="C95" s="196" t="s">
        <v>228</v>
      </c>
      <c r="D95" s="320" t="s">
        <v>185</v>
      </c>
      <c r="E95" s="202" t="s">
        <v>47</v>
      </c>
      <c r="F95" s="343" t="s">
        <v>160</v>
      </c>
    </row>
    <row r="96" spans="1:6" ht="14.25">
      <c r="A96" s="186"/>
      <c r="B96" s="188"/>
      <c r="C96" s="196"/>
      <c r="D96" s="201"/>
      <c r="E96" s="202"/>
      <c r="F96" s="343"/>
    </row>
    <row r="97" spans="1:6" ht="14.25">
      <c r="A97" s="186"/>
      <c r="B97" s="187">
        <v>21</v>
      </c>
      <c r="C97" s="195" t="s">
        <v>112</v>
      </c>
      <c r="D97" s="190"/>
      <c r="E97" s="185"/>
      <c r="F97" s="345"/>
    </row>
    <row r="98" spans="1:6" ht="14.25">
      <c r="A98" s="186"/>
      <c r="B98" s="188">
        <v>21.1</v>
      </c>
      <c r="C98" s="196" t="s">
        <v>113</v>
      </c>
      <c r="D98" s="201" t="s">
        <v>114</v>
      </c>
      <c r="E98" s="202" t="s">
        <v>56</v>
      </c>
      <c r="F98" s="344" t="s">
        <v>344</v>
      </c>
    </row>
    <row r="99" spans="1:6" ht="14.25">
      <c r="A99" s="186"/>
      <c r="B99" s="188">
        <v>21.2</v>
      </c>
      <c r="C99" s="196" t="s">
        <v>0</v>
      </c>
      <c r="D99" s="201" t="s">
        <v>115</v>
      </c>
      <c r="E99" s="202" t="s">
        <v>1</v>
      </c>
      <c r="F99" s="344" t="s">
        <v>345</v>
      </c>
    </row>
    <row r="100" spans="1:6" s="1" customFormat="1" ht="14.25">
      <c r="A100" s="186"/>
      <c r="B100" s="271" t="s">
        <v>116</v>
      </c>
      <c r="C100" s="199" t="s">
        <v>10</v>
      </c>
      <c r="D100" s="201"/>
      <c r="E100" s="202"/>
      <c r="F100" s="344"/>
    </row>
    <row r="101" spans="1:6" ht="14.25">
      <c r="A101" s="186"/>
      <c r="B101" s="271" t="s">
        <v>117</v>
      </c>
      <c r="C101" s="199" t="s">
        <v>21</v>
      </c>
      <c r="D101" s="201"/>
      <c r="E101" s="202"/>
      <c r="F101" s="344"/>
    </row>
    <row r="102" spans="1:6" ht="14.25">
      <c r="A102" s="186"/>
      <c r="B102" s="271" t="s">
        <v>118</v>
      </c>
      <c r="C102" s="199" t="s">
        <v>22</v>
      </c>
      <c r="D102" s="201"/>
      <c r="E102" s="202"/>
      <c r="F102" s="277"/>
    </row>
    <row r="103" spans="1:6" ht="14.25">
      <c r="A103" s="186"/>
      <c r="B103" s="271" t="s">
        <v>196</v>
      </c>
      <c r="C103" s="199" t="s">
        <v>195</v>
      </c>
      <c r="D103" s="201"/>
      <c r="E103" s="202"/>
      <c r="F103" s="277"/>
    </row>
    <row r="104" spans="1:6" ht="15" thickBot="1">
      <c r="A104" s="191"/>
      <c r="B104" s="272"/>
      <c r="C104" s="200"/>
      <c r="D104" s="204"/>
      <c r="E104" s="203"/>
      <c r="F104" s="278"/>
    </row>
    <row r="105" spans="3:4" ht="11.25">
      <c r="C105" s="81"/>
      <c r="D105" s="81"/>
    </row>
    <row r="107" ht="15">
      <c r="C107" s="193"/>
    </row>
    <row r="108" spans="3:4" ht="11.25">
      <c r="C108" s="1"/>
      <c r="D108" s="1"/>
    </row>
    <row r="111" spans="3:4" ht="11.25">
      <c r="C111" s="1"/>
      <c r="D111" s="1"/>
    </row>
    <row r="112" ht="11.25">
      <c r="D112" s="33"/>
    </row>
    <row r="115" spans="3:4" ht="11.25">
      <c r="C115" s="1"/>
      <c r="D115" s="1"/>
    </row>
  </sheetData>
  <sheetProtection/>
  <mergeCells count="7">
    <mergeCell ref="A6:C7"/>
    <mergeCell ref="D6:E7"/>
    <mergeCell ref="F6:F7"/>
    <mergeCell ref="A1:F1"/>
    <mergeCell ref="A3:F3"/>
    <mergeCell ref="A4:F4"/>
    <mergeCell ref="A5:F5"/>
  </mergeCells>
  <printOptions/>
  <pageMargins left="0.3937007874015748" right="0.3937007874015748" top="0.7480314960629921" bottom="0.3937007874015748" header="0.4724409448818898" footer="0.5118110236220472"/>
  <pageSetup horizontalDpi="600" verticalDpi="600" orientation="landscape" paperSize="9" scale="90" r:id="rId1"/>
  <rowBreaks count="3" manualBreakCount="3">
    <brk id="36" max="5" man="1"/>
    <brk id="67" max="5" man="1"/>
    <brk id="104" max="255" man="1"/>
  </rowBreaks>
</worksheet>
</file>

<file path=xl/worksheets/sheet10.xml><?xml version="1.0" encoding="utf-8"?>
<worksheet xmlns="http://schemas.openxmlformats.org/spreadsheetml/2006/main" xmlns:r="http://schemas.openxmlformats.org/officeDocument/2006/relationships">
  <dimension ref="A1:U51"/>
  <sheetViews>
    <sheetView showGridLines="0" zoomScalePageLayoutView="0" workbookViewId="0" topLeftCell="A1">
      <selection activeCell="A1" sqref="A1:G1"/>
    </sheetView>
  </sheetViews>
  <sheetFormatPr defaultColWidth="9.00390625" defaultRowHeight="16.5"/>
  <cols>
    <col min="1" max="1" width="1.875" style="2" customWidth="1"/>
    <col min="2" max="2" width="24.875" style="2" customWidth="1"/>
    <col min="3" max="3" width="11.50390625" style="2" customWidth="1"/>
    <col min="4" max="4" width="14.25390625" style="76" customWidth="1"/>
    <col min="5" max="5" width="10.125" style="2" customWidth="1"/>
    <col min="6" max="16384" width="9.00390625" style="2" customWidth="1"/>
  </cols>
  <sheetData>
    <row r="1" spans="1:21" s="3" customFormat="1" ht="16.5">
      <c r="A1" s="433"/>
      <c r="B1" s="440"/>
      <c r="C1" s="440"/>
      <c r="D1" s="440"/>
      <c r="E1" s="440"/>
      <c r="F1" s="440"/>
      <c r="G1" s="440"/>
      <c r="H1" s="265"/>
      <c r="I1" s="265"/>
      <c r="J1" s="265"/>
      <c r="K1" s="265"/>
      <c r="L1" s="265"/>
      <c r="M1" s="265"/>
      <c r="N1" s="265"/>
      <c r="O1" s="265"/>
      <c r="P1" s="265"/>
      <c r="Q1" s="265"/>
      <c r="R1" s="265"/>
      <c r="S1" s="265"/>
      <c r="T1" s="265"/>
      <c r="U1" s="265"/>
    </row>
    <row r="2" spans="1:21" s="3" customFormat="1" ht="16.5">
      <c r="A2" s="266"/>
      <c r="B2" s="265"/>
      <c r="C2" s="265"/>
      <c r="D2" s="265"/>
      <c r="E2" s="265"/>
      <c r="F2" s="265"/>
      <c r="G2" s="265"/>
      <c r="H2" s="265"/>
      <c r="I2" s="265"/>
      <c r="J2" s="265"/>
      <c r="K2" s="265"/>
      <c r="L2" s="265"/>
      <c r="M2" s="265"/>
      <c r="N2" s="265"/>
      <c r="O2" s="265"/>
      <c r="P2" s="265"/>
      <c r="Q2" s="265"/>
      <c r="R2" s="265"/>
      <c r="S2" s="265"/>
      <c r="T2" s="265"/>
      <c r="U2" s="265"/>
    </row>
    <row r="3" ht="11.25">
      <c r="B3" s="6" t="s">
        <v>446</v>
      </c>
    </row>
    <row r="4" ht="12" thickBot="1"/>
    <row r="5" spans="2:4" ht="16.5" customHeight="1" thickBot="1">
      <c r="B5" s="123" t="s">
        <v>347</v>
      </c>
      <c r="C5" s="140" t="s">
        <v>348</v>
      </c>
      <c r="D5" s="141" t="s">
        <v>284</v>
      </c>
    </row>
    <row r="6" spans="2:4" ht="12" thickBot="1">
      <c r="B6" s="147" t="s">
        <v>285</v>
      </c>
      <c r="C6" s="3">
        <v>29</v>
      </c>
      <c r="D6" s="8">
        <v>3.3</v>
      </c>
    </row>
    <row r="7" spans="2:4" ht="14.25" customHeight="1" thickBot="1">
      <c r="B7" s="131" t="s">
        <v>286</v>
      </c>
      <c r="C7" s="20">
        <v>871</v>
      </c>
      <c r="D7" s="21">
        <v>100</v>
      </c>
    </row>
    <row r="10" spans="2:4" ht="11.25">
      <c r="B10" s="6" t="s">
        <v>447</v>
      </c>
      <c r="D10" s="2"/>
    </row>
    <row r="11" ht="12" thickBot="1">
      <c r="D11" s="2"/>
    </row>
    <row r="12" spans="2:6" ht="17.25" customHeight="1" thickBot="1">
      <c r="B12" s="131" t="s">
        <v>289</v>
      </c>
      <c r="C12" s="146" t="s">
        <v>385</v>
      </c>
      <c r="D12" s="140" t="s">
        <v>386</v>
      </c>
      <c r="E12" s="146" t="s">
        <v>387</v>
      </c>
      <c r="F12" s="141" t="s">
        <v>284</v>
      </c>
    </row>
    <row r="13" spans="2:6" ht="11.25">
      <c r="B13" s="17" t="s">
        <v>420</v>
      </c>
      <c r="C13" s="81">
        <v>2</v>
      </c>
      <c r="D13" s="81">
        <v>44</v>
      </c>
      <c r="E13" s="4">
        <v>46</v>
      </c>
      <c r="F13" s="407">
        <v>5.3</v>
      </c>
    </row>
    <row r="14" spans="2:6" ht="11.25">
      <c r="B14" s="17" t="s">
        <v>421</v>
      </c>
      <c r="C14" s="3">
        <v>1</v>
      </c>
      <c r="D14" s="3">
        <v>85</v>
      </c>
      <c r="E14" s="4">
        <v>86</v>
      </c>
      <c r="F14" s="407">
        <v>9.9</v>
      </c>
    </row>
    <row r="15" spans="2:6" ht="11.25">
      <c r="B15" s="17" t="s">
        <v>422</v>
      </c>
      <c r="C15" s="3">
        <v>8</v>
      </c>
      <c r="D15" s="3">
        <v>218</v>
      </c>
      <c r="E15" s="4">
        <v>226</v>
      </c>
      <c r="F15" s="407">
        <v>25.9</v>
      </c>
    </row>
    <row r="16" spans="2:6" ht="11.25">
      <c r="B16" s="17" t="s">
        <v>423</v>
      </c>
      <c r="C16" s="3">
        <v>2</v>
      </c>
      <c r="D16" s="3">
        <v>189</v>
      </c>
      <c r="E16" s="4">
        <v>191</v>
      </c>
      <c r="F16" s="407">
        <v>21.9</v>
      </c>
    </row>
    <row r="17" spans="2:6" ht="11.25">
      <c r="B17" s="17" t="s">
        <v>424</v>
      </c>
      <c r="C17" s="3">
        <v>4</v>
      </c>
      <c r="D17" s="3">
        <v>116</v>
      </c>
      <c r="E17" s="4">
        <v>120</v>
      </c>
      <c r="F17" s="407">
        <v>13.8</v>
      </c>
    </row>
    <row r="18" spans="2:6" ht="11.25">
      <c r="B18" s="17" t="s">
        <v>425</v>
      </c>
      <c r="C18" s="3">
        <v>3</v>
      </c>
      <c r="D18" s="3">
        <v>72</v>
      </c>
      <c r="E18" s="4">
        <v>75</v>
      </c>
      <c r="F18" s="407">
        <v>8.6</v>
      </c>
    </row>
    <row r="19" spans="2:6" ht="11.25">
      <c r="B19" s="17" t="s">
        <v>426</v>
      </c>
      <c r="C19" s="3">
        <v>0</v>
      </c>
      <c r="D19" s="3">
        <v>57</v>
      </c>
      <c r="E19" s="4">
        <v>57</v>
      </c>
      <c r="F19" s="407">
        <v>6.5</v>
      </c>
    </row>
    <row r="20" spans="2:6" ht="11.25">
      <c r="B20" s="17" t="s">
        <v>427</v>
      </c>
      <c r="C20" s="3">
        <v>0</v>
      </c>
      <c r="D20" s="3">
        <v>36</v>
      </c>
      <c r="E20" s="4">
        <v>36</v>
      </c>
      <c r="F20" s="407">
        <v>4.1</v>
      </c>
    </row>
    <row r="21" spans="2:6" ht="11.25">
      <c r="B21" s="17" t="s">
        <v>428</v>
      </c>
      <c r="C21" s="3">
        <v>0</v>
      </c>
      <c r="D21" s="3">
        <v>19</v>
      </c>
      <c r="E21" s="4">
        <v>19</v>
      </c>
      <c r="F21" s="407">
        <v>2.2</v>
      </c>
    </row>
    <row r="22" spans="2:6" ht="11.25">
      <c r="B22" s="17" t="s">
        <v>429</v>
      </c>
      <c r="C22" s="3">
        <v>0</v>
      </c>
      <c r="D22" s="3">
        <v>5</v>
      </c>
      <c r="E22" s="4">
        <v>5</v>
      </c>
      <c r="F22" s="407">
        <v>0.6</v>
      </c>
    </row>
    <row r="23" spans="2:6" ht="11.25">
      <c r="B23" s="17" t="s">
        <v>430</v>
      </c>
      <c r="C23" s="3">
        <v>3</v>
      </c>
      <c r="D23" s="3">
        <v>6</v>
      </c>
      <c r="E23" s="4">
        <v>9</v>
      </c>
      <c r="F23" s="407">
        <v>1</v>
      </c>
    </row>
    <row r="24" spans="2:6" ht="11.25">
      <c r="B24" s="17" t="s">
        <v>448</v>
      </c>
      <c r="C24" s="3">
        <v>0</v>
      </c>
      <c r="D24" s="3">
        <v>1</v>
      </c>
      <c r="E24" s="4">
        <v>1</v>
      </c>
      <c r="F24" s="407">
        <v>0.1</v>
      </c>
    </row>
    <row r="25" spans="2:6" ht="11.25">
      <c r="B25" s="17" t="s">
        <v>449</v>
      </c>
      <c r="C25" s="3">
        <v>0</v>
      </c>
      <c r="D25" s="3">
        <v>0</v>
      </c>
      <c r="E25" s="4">
        <v>0</v>
      </c>
      <c r="F25" s="407">
        <v>0</v>
      </c>
    </row>
    <row r="26" spans="2:6" ht="11.25">
      <c r="B26" s="17" t="s">
        <v>450</v>
      </c>
      <c r="C26" s="3">
        <v>0</v>
      </c>
      <c r="D26" s="3">
        <v>0</v>
      </c>
      <c r="E26" s="4">
        <v>0</v>
      </c>
      <c r="F26" s="407">
        <v>0</v>
      </c>
    </row>
    <row r="27" spans="2:6" ht="11.25">
      <c r="B27" s="17" t="s">
        <v>451</v>
      </c>
      <c r="C27" s="3">
        <v>0</v>
      </c>
      <c r="D27" s="3">
        <v>0</v>
      </c>
      <c r="E27" s="4">
        <v>0</v>
      </c>
      <c r="F27" s="407">
        <v>0</v>
      </c>
    </row>
    <row r="28" spans="2:6" ht="12" thickBot="1">
      <c r="B28" s="17" t="s">
        <v>452</v>
      </c>
      <c r="C28" s="3">
        <v>0</v>
      </c>
      <c r="D28" s="3">
        <v>0</v>
      </c>
      <c r="E28" s="4">
        <v>0</v>
      </c>
      <c r="F28" s="407">
        <v>0</v>
      </c>
    </row>
    <row r="29" spans="2:6" ht="17.25" customHeight="1" thickBot="1">
      <c r="B29" s="131" t="s">
        <v>286</v>
      </c>
      <c r="C29" s="22">
        <v>23</v>
      </c>
      <c r="D29" s="20">
        <v>848</v>
      </c>
      <c r="E29" s="22">
        <v>871</v>
      </c>
      <c r="F29" s="414">
        <v>100</v>
      </c>
    </row>
    <row r="32" ht="11.25">
      <c r="B32" s="6" t="s">
        <v>453</v>
      </c>
    </row>
    <row r="33" ht="12" thickBot="1"/>
    <row r="34" spans="2:4" ht="24" customHeight="1" thickBot="1">
      <c r="B34" s="144" t="s">
        <v>454</v>
      </c>
      <c r="C34" s="140" t="s">
        <v>348</v>
      </c>
      <c r="D34" s="141" t="s">
        <v>284</v>
      </c>
    </row>
    <row r="35" spans="2:4" ht="11.25">
      <c r="B35" s="139" t="s">
        <v>455</v>
      </c>
      <c r="C35" s="3">
        <v>17</v>
      </c>
      <c r="D35" s="8">
        <v>2</v>
      </c>
    </row>
    <row r="36" spans="2:4" ht="11.25">
      <c r="B36" s="139" t="s">
        <v>456</v>
      </c>
      <c r="C36" s="3">
        <v>16</v>
      </c>
      <c r="D36" s="8">
        <v>1.8</v>
      </c>
    </row>
    <row r="37" spans="2:4" ht="11.25">
      <c r="B37" s="139" t="s">
        <v>457</v>
      </c>
      <c r="C37" s="3">
        <v>13</v>
      </c>
      <c r="D37" s="8">
        <v>1.5</v>
      </c>
    </row>
    <row r="38" spans="2:4" ht="11.25">
      <c r="B38" s="139" t="s">
        <v>458</v>
      </c>
      <c r="C38" s="3">
        <v>20</v>
      </c>
      <c r="D38" s="8">
        <v>2.3</v>
      </c>
    </row>
    <row r="39" spans="2:4" ht="11.25">
      <c r="B39" s="139" t="s">
        <v>459</v>
      </c>
      <c r="C39" s="3">
        <v>108</v>
      </c>
      <c r="D39" s="8">
        <v>12.4</v>
      </c>
    </row>
    <row r="40" spans="2:4" ht="11.25">
      <c r="B40" s="139" t="s">
        <v>460</v>
      </c>
      <c r="C40" s="3">
        <v>7</v>
      </c>
      <c r="D40" s="8">
        <v>0.8</v>
      </c>
    </row>
    <row r="41" spans="2:4" ht="11.25">
      <c r="B41" s="139" t="s">
        <v>461</v>
      </c>
      <c r="C41" s="3">
        <v>84</v>
      </c>
      <c r="D41" s="8">
        <v>9.6</v>
      </c>
    </row>
    <row r="42" spans="2:4" ht="11.25">
      <c r="B42" s="139" t="s">
        <v>462</v>
      </c>
      <c r="C42" s="3">
        <v>9</v>
      </c>
      <c r="D42" s="8">
        <v>1</v>
      </c>
    </row>
    <row r="43" spans="2:4" ht="11.25">
      <c r="B43" s="139" t="s">
        <v>463</v>
      </c>
      <c r="C43" s="3">
        <v>593</v>
      </c>
      <c r="D43" s="8">
        <v>68.1</v>
      </c>
    </row>
    <row r="44" spans="2:4" ht="11.25">
      <c r="B44" s="139" t="s">
        <v>340</v>
      </c>
      <c r="C44" s="3">
        <v>4</v>
      </c>
      <c r="D44" s="8">
        <v>0.5</v>
      </c>
    </row>
    <row r="45" spans="2:4" ht="12" thickBot="1">
      <c r="B45" s="139" t="s">
        <v>302</v>
      </c>
      <c r="C45" s="3">
        <v>0</v>
      </c>
      <c r="D45" s="8">
        <v>0</v>
      </c>
    </row>
    <row r="46" spans="2:4" ht="15" customHeight="1" thickBot="1">
      <c r="B46" s="131" t="s">
        <v>286</v>
      </c>
      <c r="C46" s="20">
        <v>871</v>
      </c>
      <c r="D46" s="21">
        <v>100</v>
      </c>
    </row>
    <row r="48" spans="2:7" ht="21.75" customHeight="1">
      <c r="B48" s="456" t="s">
        <v>464</v>
      </c>
      <c r="C48" s="455"/>
      <c r="D48" s="455"/>
      <c r="E48" s="455"/>
      <c r="F48" s="455"/>
      <c r="G48" s="455"/>
    </row>
    <row r="49" spans="2:7" ht="9" customHeight="1">
      <c r="B49" s="33"/>
      <c r="C49" s="256"/>
      <c r="D49" s="256"/>
      <c r="E49" s="256"/>
      <c r="F49" s="256"/>
      <c r="G49" s="256"/>
    </row>
    <row r="50" spans="2:8" ht="11.25">
      <c r="B50" s="122" t="s">
        <v>342</v>
      </c>
      <c r="C50" s="37"/>
      <c r="D50" s="38"/>
      <c r="E50" s="38"/>
      <c r="F50" s="38"/>
      <c r="G50" s="38"/>
      <c r="H50" s="38"/>
    </row>
    <row r="51" spans="2:8" ht="28.5" customHeight="1">
      <c r="B51" s="454" t="s">
        <v>343</v>
      </c>
      <c r="C51" s="455"/>
      <c r="D51" s="455"/>
      <c r="E51" s="455"/>
      <c r="F51" s="455"/>
      <c r="G51" s="455"/>
      <c r="H51" s="38"/>
    </row>
  </sheetData>
  <sheetProtection/>
  <mergeCells count="3">
    <mergeCell ref="A1:G1"/>
    <mergeCell ref="B48:G48"/>
    <mergeCell ref="B51:G51"/>
  </mergeCells>
  <printOptions/>
  <pageMargins left="0.7480314960629921" right="0.7480314960629921" top="0.61" bottom="0.4" header="0.39" footer="0.29"/>
  <pageSetup horizontalDpi="600" verticalDpi="600" orientation="portrait" paperSize="9" scale="94" r:id="rId1"/>
  <colBreaks count="1" manualBreakCount="1">
    <brk id="8" max="66" man="1"/>
  </colBreaks>
</worksheet>
</file>

<file path=xl/worksheets/sheet11.xml><?xml version="1.0" encoding="utf-8"?>
<worksheet xmlns="http://schemas.openxmlformats.org/spreadsheetml/2006/main" xmlns:r="http://schemas.openxmlformats.org/officeDocument/2006/relationships">
  <dimension ref="A1:U26"/>
  <sheetViews>
    <sheetView showGridLines="0" zoomScalePageLayoutView="0" workbookViewId="0" topLeftCell="A1">
      <selection activeCell="A1" sqref="A1:G1"/>
    </sheetView>
  </sheetViews>
  <sheetFormatPr defaultColWidth="9.00390625" defaultRowHeight="16.5"/>
  <cols>
    <col min="1" max="1" width="2.00390625" style="2" customWidth="1"/>
    <col min="2" max="2" width="19.75390625" style="2" customWidth="1"/>
    <col min="3" max="3" width="11.50390625" style="2" customWidth="1"/>
    <col min="4" max="4" width="10.125" style="76" customWidth="1"/>
    <col min="5" max="5" width="8.625" style="2" customWidth="1"/>
    <col min="6" max="6" width="8.125" style="76" customWidth="1"/>
    <col min="7" max="7" width="8.25390625" style="6" customWidth="1"/>
    <col min="8" max="8" width="8.25390625" style="76" customWidth="1"/>
    <col min="9" max="16384" width="9.00390625" style="2" customWidth="1"/>
  </cols>
  <sheetData>
    <row r="1" spans="1:21" s="3" customFormat="1" ht="16.5">
      <c r="A1" s="433"/>
      <c r="B1" s="440"/>
      <c r="C1" s="440"/>
      <c r="D1" s="440"/>
      <c r="E1" s="440"/>
      <c r="F1" s="440"/>
      <c r="G1" s="440"/>
      <c r="H1" s="238"/>
      <c r="I1" s="238"/>
      <c r="J1" s="238"/>
      <c r="K1" s="238"/>
      <c r="L1" s="238"/>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spans="2:7" s="295" customFormat="1" ht="11.25">
      <c r="B3" s="321" t="s">
        <v>162</v>
      </c>
      <c r="D3" s="322"/>
      <c r="F3" s="322"/>
      <c r="G3" s="321"/>
    </row>
    <row r="4" spans="4:7" s="295" customFormat="1" ht="12" thickBot="1">
      <c r="D4" s="322"/>
      <c r="F4" s="322"/>
      <c r="G4" s="321"/>
    </row>
    <row r="5" spans="2:4" s="295" customFormat="1" ht="18" customHeight="1" thickBot="1">
      <c r="B5" s="323" t="s">
        <v>163</v>
      </c>
      <c r="C5" s="287" t="s">
        <v>164</v>
      </c>
      <c r="D5" s="324" t="s">
        <v>165</v>
      </c>
    </row>
    <row r="6" spans="2:7" s="295" customFormat="1" ht="12" thickBot="1">
      <c r="B6" s="138" t="s">
        <v>166</v>
      </c>
      <c r="C6" s="325">
        <v>6653</v>
      </c>
      <c r="D6" s="326">
        <v>8.1</v>
      </c>
      <c r="E6" s="327"/>
      <c r="F6" s="328"/>
      <c r="G6" s="329"/>
    </row>
    <row r="7" spans="2:7" s="295" customFormat="1" ht="14.25" customHeight="1" thickBot="1">
      <c r="B7" s="174" t="s">
        <v>167</v>
      </c>
      <c r="C7" s="330">
        <v>81697</v>
      </c>
      <c r="D7" s="331">
        <v>100</v>
      </c>
      <c r="E7" s="327"/>
      <c r="F7" s="328"/>
      <c r="G7" s="327"/>
    </row>
    <row r="8" spans="2:7" s="295" customFormat="1" ht="11.25">
      <c r="B8" s="285"/>
      <c r="C8" s="283"/>
      <c r="D8" s="285"/>
      <c r="E8" s="283"/>
      <c r="F8" s="285"/>
      <c r="G8" s="321"/>
    </row>
    <row r="9" spans="1:7" s="295" customFormat="1" ht="11.25">
      <c r="A9" s="322"/>
      <c r="B9" s="322"/>
      <c r="C9" s="322"/>
      <c r="D9" s="322"/>
      <c r="E9" s="322"/>
      <c r="F9" s="322"/>
      <c r="G9" s="322"/>
    </row>
    <row r="10" spans="2:7" s="295" customFormat="1" ht="27.75" customHeight="1">
      <c r="B10" s="458" t="s">
        <v>168</v>
      </c>
      <c r="C10" s="459"/>
      <c r="D10" s="459"/>
      <c r="E10" s="459"/>
      <c r="F10" s="459"/>
      <c r="G10" s="459"/>
    </row>
    <row r="11" spans="2:7" s="295" customFormat="1" ht="12" thickBot="1">
      <c r="B11" s="332"/>
      <c r="D11" s="322"/>
      <c r="G11" s="321"/>
    </row>
    <row r="12" spans="2:7" s="295" customFormat="1" ht="17.25" customHeight="1" thickBot="1">
      <c r="B12" s="333" t="s">
        <v>163</v>
      </c>
      <c r="C12" s="287" t="s">
        <v>164</v>
      </c>
      <c r="D12" s="324" t="s">
        <v>165</v>
      </c>
      <c r="G12" s="321"/>
    </row>
    <row r="13" spans="2:7" s="295" customFormat="1" ht="11.25" customHeight="1" thickBot="1">
      <c r="B13" s="138" t="s">
        <v>166</v>
      </c>
      <c r="C13" s="334">
        <v>8116</v>
      </c>
      <c r="D13" s="335">
        <v>7.8</v>
      </c>
      <c r="E13" s="327"/>
      <c r="F13" s="328"/>
      <c r="G13" s="329"/>
    </row>
    <row r="14" spans="2:7" s="295" customFormat="1" ht="17.25" customHeight="1" thickBot="1">
      <c r="B14" s="174" t="s">
        <v>167</v>
      </c>
      <c r="C14" s="336">
        <v>103929</v>
      </c>
      <c r="D14" s="337">
        <v>100</v>
      </c>
      <c r="E14" s="327"/>
      <c r="F14" s="328"/>
      <c r="G14" s="338"/>
    </row>
    <row r="15" spans="2:8" s="295" customFormat="1" ht="11.25">
      <c r="B15" s="84"/>
      <c r="C15" s="339"/>
      <c r="D15" s="322"/>
      <c r="G15" s="321"/>
      <c r="H15" s="322"/>
    </row>
    <row r="16" spans="2:8" s="295" customFormat="1" ht="11.25">
      <c r="B16" s="84"/>
      <c r="C16" s="339"/>
      <c r="D16" s="322"/>
      <c r="G16" s="321"/>
      <c r="H16" s="322"/>
    </row>
    <row r="17" spans="2:8" s="295" customFormat="1" ht="11.25">
      <c r="B17" s="332" t="s">
        <v>169</v>
      </c>
      <c r="D17" s="322"/>
      <c r="G17" s="321"/>
      <c r="H17" s="322"/>
    </row>
    <row r="18" spans="2:8" s="295" customFormat="1" ht="11.25">
      <c r="B18" s="332" t="s">
        <v>170</v>
      </c>
      <c r="D18" s="322"/>
      <c r="F18" s="322"/>
      <c r="G18" s="321"/>
      <c r="H18" s="322"/>
    </row>
    <row r="19" spans="2:8" s="295" customFormat="1" ht="11.25">
      <c r="B19" s="332"/>
      <c r="D19" s="322"/>
      <c r="F19" s="322"/>
      <c r="G19" s="321"/>
      <c r="H19" s="322"/>
    </row>
    <row r="20" spans="2:8" s="295" customFormat="1" ht="18.75" customHeight="1">
      <c r="B20" s="340" t="s">
        <v>171</v>
      </c>
      <c r="C20" s="341"/>
      <c r="D20" s="342"/>
      <c r="E20" s="342"/>
      <c r="F20" s="342"/>
      <c r="G20" s="342"/>
      <c r="H20" s="342"/>
    </row>
    <row r="21" spans="1:9" s="295" customFormat="1" ht="24" customHeight="1">
      <c r="A21" s="378">
        <v>1</v>
      </c>
      <c r="B21" s="457" t="s">
        <v>172</v>
      </c>
      <c r="C21" s="457"/>
      <c r="D21" s="457"/>
      <c r="E21" s="457"/>
      <c r="F21" s="457"/>
      <c r="G21" s="284"/>
      <c r="H21" s="284"/>
      <c r="I21" s="284"/>
    </row>
    <row r="22" spans="1:8" s="295" customFormat="1" ht="21" customHeight="1">
      <c r="A22" s="295">
        <v>2</v>
      </c>
      <c r="B22" s="460" t="s">
        <v>173</v>
      </c>
      <c r="C22" s="459"/>
      <c r="D22" s="459"/>
      <c r="E22" s="459"/>
      <c r="F22" s="459"/>
      <c r="G22" s="459"/>
      <c r="H22" s="322"/>
    </row>
    <row r="23" spans="4:8" s="295" customFormat="1" ht="11.25">
      <c r="D23" s="322"/>
      <c r="F23" s="322"/>
      <c r="G23" s="321"/>
      <c r="H23" s="322"/>
    </row>
    <row r="24" spans="2:8" s="295" customFormat="1" ht="9" customHeight="1">
      <c r="B24" s="457"/>
      <c r="C24" s="457"/>
      <c r="D24" s="457"/>
      <c r="E24" s="457"/>
      <c r="F24" s="457"/>
      <c r="G24" s="321"/>
      <c r="H24" s="322"/>
    </row>
    <row r="25" spans="4:8" s="295" customFormat="1" ht="11.25">
      <c r="D25" s="322"/>
      <c r="F25" s="322"/>
      <c r="G25" s="321"/>
      <c r="H25" s="322"/>
    </row>
    <row r="26" spans="7:8" s="295" customFormat="1" ht="39.75" customHeight="1">
      <c r="G26" s="321"/>
      <c r="H26" s="322"/>
    </row>
  </sheetData>
  <sheetProtection/>
  <mergeCells count="5">
    <mergeCell ref="B24:F24"/>
    <mergeCell ref="B10:G10"/>
    <mergeCell ref="A1:G1"/>
    <mergeCell ref="B21:F21"/>
    <mergeCell ref="B22:G2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13"/>
  <sheetViews>
    <sheetView showGridLines="0" zoomScaleSheetLayoutView="100" zoomScalePageLayoutView="0" workbookViewId="0" topLeftCell="A1">
      <selection activeCell="A1" sqref="A1:H1"/>
    </sheetView>
  </sheetViews>
  <sheetFormatPr defaultColWidth="9.00390625" defaultRowHeight="16.5"/>
  <cols>
    <col min="1" max="1" width="3.375" style="0" customWidth="1"/>
    <col min="2" max="2" width="15.75390625" style="0" customWidth="1"/>
  </cols>
  <sheetData>
    <row r="1" spans="1:21" s="3" customFormat="1" ht="16.5">
      <c r="A1" s="433"/>
      <c r="B1" s="440"/>
      <c r="C1" s="440"/>
      <c r="D1" s="440"/>
      <c r="E1" s="440"/>
      <c r="F1" s="440"/>
      <c r="G1" s="440"/>
      <c r="H1" s="440"/>
      <c r="I1" s="238"/>
      <c r="J1" s="238"/>
      <c r="K1" s="238"/>
      <c r="L1" s="238"/>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spans="1:9" ht="16.5">
      <c r="A3" s="2"/>
      <c r="B3" s="6" t="s">
        <v>232</v>
      </c>
      <c r="C3" s="6"/>
      <c r="D3" s="2"/>
      <c r="E3" s="2"/>
      <c r="F3" s="2"/>
      <c r="G3" s="2"/>
      <c r="H3" s="2"/>
      <c r="I3" s="2"/>
    </row>
    <row r="4" spans="1:9" ht="17.25" thickBot="1">
      <c r="A4" s="2"/>
      <c r="B4" s="2"/>
      <c r="C4" s="2"/>
      <c r="D4" s="2"/>
      <c r="E4" s="2"/>
      <c r="F4" s="2"/>
      <c r="G4" s="2"/>
      <c r="H4" s="2"/>
      <c r="I4" s="2"/>
    </row>
    <row r="5" spans="1:9" ht="17.25" thickBot="1">
      <c r="A5" s="2"/>
      <c r="B5" s="461" t="s">
        <v>30</v>
      </c>
      <c r="C5" s="463" t="s">
        <v>31</v>
      </c>
      <c r="D5" s="464"/>
      <c r="E5" s="465" t="s">
        <v>193</v>
      </c>
      <c r="F5" s="466"/>
      <c r="G5" s="467" t="s">
        <v>32</v>
      </c>
      <c r="H5" s="464"/>
      <c r="I5" s="2"/>
    </row>
    <row r="6" spans="1:9" ht="16.5" customHeight="1" thickBot="1">
      <c r="A6" s="2"/>
      <c r="B6" s="462"/>
      <c r="C6" s="148" t="s">
        <v>33</v>
      </c>
      <c r="D6" s="149" t="s">
        <v>34</v>
      </c>
      <c r="E6" s="148" t="s">
        <v>33</v>
      </c>
      <c r="F6" s="149" t="s">
        <v>34</v>
      </c>
      <c r="G6" s="148" t="s">
        <v>33</v>
      </c>
      <c r="H6" s="149" t="s">
        <v>34</v>
      </c>
      <c r="I6" s="2"/>
    </row>
    <row r="7" spans="1:9" ht="17.25" thickBot="1">
      <c r="A7" s="2"/>
      <c r="B7" s="138" t="s">
        <v>29</v>
      </c>
      <c r="C7" s="52">
        <v>48</v>
      </c>
      <c r="D7" s="73">
        <v>7.4</v>
      </c>
      <c r="E7" s="408">
        <v>520</v>
      </c>
      <c r="F7" s="409">
        <v>7</v>
      </c>
      <c r="G7" s="410">
        <v>568</v>
      </c>
      <c r="H7" s="409">
        <v>7</v>
      </c>
      <c r="I7" s="2"/>
    </row>
    <row r="8" spans="1:9" ht="17.25" thickBot="1">
      <c r="A8" s="2"/>
      <c r="B8" s="131" t="s">
        <v>11</v>
      </c>
      <c r="C8" s="27">
        <v>648</v>
      </c>
      <c r="D8" s="397">
        <v>100</v>
      </c>
      <c r="E8" s="181">
        <v>7478</v>
      </c>
      <c r="F8" s="74">
        <v>100</v>
      </c>
      <c r="G8" s="26">
        <v>8126</v>
      </c>
      <c r="H8" s="74">
        <v>100</v>
      </c>
      <c r="I8" s="2"/>
    </row>
    <row r="9" spans="1:9" ht="16.5">
      <c r="A9" s="2"/>
      <c r="B9" s="2"/>
      <c r="C9" s="2"/>
      <c r="D9" s="2"/>
      <c r="E9" s="2"/>
      <c r="F9" s="2"/>
      <c r="G9" s="2"/>
      <c r="H9" s="2"/>
      <c r="I9" s="2"/>
    </row>
    <row r="10" spans="1:9" ht="16.5">
      <c r="A10" s="2"/>
      <c r="B10" s="2"/>
      <c r="C10" s="2"/>
      <c r="D10" s="2"/>
      <c r="E10" s="2"/>
      <c r="F10" s="2"/>
      <c r="G10" s="2"/>
      <c r="H10" s="2"/>
      <c r="I10" s="2"/>
    </row>
    <row r="11" spans="1:9" ht="15.75" customHeight="1">
      <c r="A11" s="2"/>
      <c r="B11" s="111" t="s">
        <v>35</v>
      </c>
      <c r="C11" s="2"/>
      <c r="D11" s="2"/>
      <c r="E11" s="2"/>
      <c r="F11" s="2"/>
      <c r="G11" s="2"/>
      <c r="H11" s="2"/>
      <c r="I11" s="2"/>
    </row>
    <row r="12" spans="1:9" ht="9" customHeight="1">
      <c r="A12" s="2"/>
      <c r="B12" s="2"/>
      <c r="C12" s="2"/>
      <c r="D12" s="2"/>
      <c r="E12" s="2"/>
      <c r="F12" s="2"/>
      <c r="G12" s="2"/>
      <c r="H12" s="2"/>
      <c r="I12" s="2"/>
    </row>
    <row r="13" spans="1:9" ht="16.5">
      <c r="A13" s="2"/>
      <c r="C13" s="2"/>
      <c r="D13" s="2"/>
      <c r="E13" s="2"/>
      <c r="F13" s="2"/>
      <c r="G13" s="2"/>
      <c r="H13" s="2"/>
      <c r="I13" s="2"/>
    </row>
  </sheetData>
  <sheetProtection/>
  <mergeCells count="5">
    <mergeCell ref="A1:H1"/>
    <mergeCell ref="B5:B6"/>
    <mergeCell ref="C5:D5"/>
    <mergeCell ref="E5:F5"/>
    <mergeCell ref="G5:H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H1"/>
    </sheetView>
  </sheetViews>
  <sheetFormatPr defaultColWidth="9.00390625" defaultRowHeight="16.5"/>
  <cols>
    <col min="1" max="1" width="3.625" style="0" customWidth="1"/>
    <col min="2" max="2" width="12.00390625" style="0" customWidth="1"/>
    <col min="7" max="7" width="10.75390625" style="0" customWidth="1"/>
    <col min="8" max="8" width="10.00390625" style="0" customWidth="1"/>
    <col min="10" max="10" width="3.625" style="0" customWidth="1"/>
  </cols>
  <sheetData>
    <row r="1" spans="1:21" s="3" customFormat="1" ht="16.5">
      <c r="A1" s="433"/>
      <c r="B1" s="440"/>
      <c r="C1" s="440"/>
      <c r="D1" s="440"/>
      <c r="E1" s="440"/>
      <c r="F1" s="440"/>
      <c r="G1" s="440"/>
      <c r="H1" s="440"/>
      <c r="I1" s="238"/>
      <c r="J1" s="238"/>
      <c r="K1" s="238"/>
      <c r="L1" s="238"/>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spans="1:10" ht="16.5">
      <c r="A3" s="2"/>
      <c r="B3" s="6" t="s">
        <v>494</v>
      </c>
      <c r="C3" s="2"/>
      <c r="D3" s="2"/>
      <c r="E3" s="2"/>
      <c r="F3" s="2"/>
      <c r="G3" s="2"/>
      <c r="H3" s="2"/>
      <c r="I3" s="2"/>
      <c r="J3" s="2"/>
    </row>
    <row r="4" spans="1:10" ht="17.25" thickBot="1">
      <c r="A4" s="2"/>
      <c r="B4" s="6"/>
      <c r="C4" s="2"/>
      <c r="D4" s="2"/>
      <c r="E4" s="2"/>
      <c r="F4" s="2"/>
      <c r="G4" s="2"/>
      <c r="H4" s="2"/>
      <c r="I4" s="2"/>
      <c r="J4" s="2"/>
    </row>
    <row r="5" spans="1:10" ht="16.5">
      <c r="A5" s="6"/>
      <c r="B5" s="461" t="s">
        <v>150</v>
      </c>
      <c r="C5" s="445" t="s">
        <v>12</v>
      </c>
      <c r="D5" s="469"/>
      <c r="E5" s="445" t="s">
        <v>13</v>
      </c>
      <c r="F5" s="469"/>
      <c r="G5" s="445" t="s">
        <v>14</v>
      </c>
      <c r="H5" s="469"/>
      <c r="I5" s="6"/>
      <c r="J5" s="6"/>
    </row>
    <row r="6" spans="1:10" ht="17.25" thickBot="1">
      <c r="A6" s="6"/>
      <c r="B6" s="462"/>
      <c r="C6" s="150" t="s">
        <v>15</v>
      </c>
      <c r="D6" s="151" t="s">
        <v>8</v>
      </c>
      <c r="E6" s="150" t="s">
        <v>15</v>
      </c>
      <c r="F6" s="151" t="s">
        <v>8</v>
      </c>
      <c r="G6" s="150" t="s">
        <v>15</v>
      </c>
      <c r="H6" s="170" t="s">
        <v>8</v>
      </c>
      <c r="I6" s="6"/>
      <c r="J6" s="6"/>
    </row>
    <row r="7" spans="1:10" ht="17.25" thickBot="1">
      <c r="A7" s="2"/>
      <c r="B7" s="139" t="s">
        <v>16</v>
      </c>
      <c r="C7" s="52">
        <v>92</v>
      </c>
      <c r="D7" s="82">
        <v>5.7</v>
      </c>
      <c r="E7" s="52">
        <v>171</v>
      </c>
      <c r="F7" s="82">
        <v>10.7</v>
      </c>
      <c r="G7" s="180">
        <v>1602</v>
      </c>
      <c r="H7" s="73">
        <v>100</v>
      </c>
      <c r="I7" s="2"/>
      <c r="J7" s="2"/>
    </row>
    <row r="8" spans="1:10" ht="17.25" thickBot="1">
      <c r="A8" s="2"/>
      <c r="B8" s="131" t="s">
        <v>17</v>
      </c>
      <c r="C8" s="181">
        <v>1309</v>
      </c>
      <c r="D8" s="83">
        <v>3.9</v>
      </c>
      <c r="E8" s="181">
        <v>2826</v>
      </c>
      <c r="F8" s="83">
        <v>8.4</v>
      </c>
      <c r="G8" s="181">
        <v>33778</v>
      </c>
      <c r="H8" s="74">
        <v>100</v>
      </c>
      <c r="I8" s="2"/>
      <c r="J8" s="2"/>
    </row>
    <row r="9" spans="1:10" ht="16.5">
      <c r="A9" s="2"/>
      <c r="B9" s="3"/>
      <c r="C9" s="3"/>
      <c r="D9" s="3"/>
      <c r="E9" s="3"/>
      <c r="F9" s="3"/>
      <c r="G9" s="3"/>
      <c r="H9" s="3"/>
      <c r="I9" s="2"/>
      <c r="J9" s="2"/>
    </row>
    <row r="10" spans="1:10" ht="16.5">
      <c r="A10" s="2"/>
      <c r="B10" s="3"/>
      <c r="C10" s="3"/>
      <c r="D10" s="3"/>
      <c r="E10" s="3"/>
      <c r="F10" s="3"/>
      <c r="G10" s="3"/>
      <c r="H10" s="3"/>
      <c r="I10" s="2"/>
      <c r="J10" s="2"/>
    </row>
    <row r="11" spans="1:10" ht="16.5">
      <c r="A11" s="2"/>
      <c r="B11" s="111" t="s">
        <v>495</v>
      </c>
      <c r="C11" s="2"/>
      <c r="D11" s="2"/>
      <c r="E11" s="2"/>
      <c r="F11" s="2"/>
      <c r="G11" s="2"/>
      <c r="H11" s="2"/>
      <c r="I11" s="3"/>
      <c r="J11" s="2"/>
    </row>
    <row r="12" spans="1:10" ht="16.5">
      <c r="A12" s="2"/>
      <c r="B12" s="2"/>
      <c r="C12" s="2"/>
      <c r="D12" s="2"/>
      <c r="E12" s="2"/>
      <c r="F12" s="2"/>
      <c r="G12" s="2"/>
      <c r="H12" s="2"/>
      <c r="I12" s="3"/>
      <c r="J12" s="2"/>
    </row>
    <row r="13" spans="1:10" ht="12.75" customHeight="1">
      <c r="A13" s="2"/>
      <c r="B13" s="122" t="s">
        <v>5</v>
      </c>
      <c r="C13" s="2"/>
      <c r="D13" s="2"/>
      <c r="E13" s="2"/>
      <c r="F13" s="2"/>
      <c r="G13" s="2"/>
      <c r="H13" s="2"/>
      <c r="I13" s="2"/>
      <c r="J13" s="2"/>
    </row>
    <row r="14" spans="1:10" ht="16.5">
      <c r="A14" s="2">
        <v>1</v>
      </c>
      <c r="B14" s="111" t="s">
        <v>18</v>
      </c>
      <c r="C14" s="2"/>
      <c r="D14" s="2"/>
      <c r="E14" s="2"/>
      <c r="F14" s="2"/>
      <c r="G14" s="2"/>
      <c r="H14" s="2"/>
      <c r="I14" s="2"/>
      <c r="J14" s="2"/>
    </row>
    <row r="15" spans="1:10" ht="16.5">
      <c r="A15" s="2">
        <v>2</v>
      </c>
      <c r="B15" s="111" t="s">
        <v>19</v>
      </c>
      <c r="C15" s="2"/>
      <c r="D15" s="2"/>
      <c r="E15" s="2"/>
      <c r="F15" s="2"/>
      <c r="G15" s="2"/>
      <c r="H15" s="2"/>
      <c r="I15" s="2"/>
      <c r="J15" s="2"/>
    </row>
    <row r="16" spans="1:10" ht="16.5">
      <c r="A16" s="2">
        <v>3</v>
      </c>
      <c r="B16" s="454" t="s">
        <v>151</v>
      </c>
      <c r="C16" s="468"/>
      <c r="D16" s="468"/>
      <c r="E16" s="468"/>
      <c r="F16" s="468"/>
      <c r="G16" s="468"/>
      <c r="H16" s="468"/>
      <c r="I16" s="2"/>
      <c r="J16" s="2"/>
    </row>
    <row r="17" spans="1:10" ht="16.5">
      <c r="A17" s="2">
        <v>4</v>
      </c>
      <c r="B17" s="111" t="s">
        <v>20</v>
      </c>
      <c r="C17" s="2"/>
      <c r="D17" s="2"/>
      <c r="E17" s="2"/>
      <c r="F17" s="2"/>
      <c r="G17" s="2"/>
      <c r="H17" s="2"/>
      <c r="I17" s="2"/>
      <c r="J17" s="2"/>
    </row>
    <row r="18" spans="1:10" ht="16.5">
      <c r="A18" s="2"/>
      <c r="B18" s="2"/>
      <c r="C18" s="2"/>
      <c r="D18" s="2"/>
      <c r="E18" s="2"/>
      <c r="F18" s="2"/>
      <c r="G18" s="2"/>
      <c r="H18" s="2"/>
      <c r="I18" s="2"/>
      <c r="J18" s="2"/>
    </row>
    <row r="19" ht="16.5">
      <c r="J19" s="64"/>
    </row>
    <row r="20" ht="16.5">
      <c r="J20" s="64"/>
    </row>
    <row r="21" ht="16.5">
      <c r="J21" s="64"/>
    </row>
    <row r="22" ht="16.5">
      <c r="J22" s="64"/>
    </row>
    <row r="23" ht="16.5">
      <c r="J23" s="64"/>
    </row>
    <row r="24" ht="16.5">
      <c r="J24" s="64"/>
    </row>
    <row r="25" ht="16.5">
      <c r="J25" s="64"/>
    </row>
    <row r="26" ht="16.5">
      <c r="J26" s="64"/>
    </row>
    <row r="27" ht="16.5">
      <c r="J27" s="64"/>
    </row>
    <row r="28" ht="16.5">
      <c r="J28" s="64"/>
    </row>
    <row r="29" ht="16.5">
      <c r="J29" s="64"/>
    </row>
    <row r="30" ht="16.5">
      <c r="J30" s="64"/>
    </row>
    <row r="31" ht="16.5">
      <c r="J31" s="64"/>
    </row>
    <row r="32" ht="16.5">
      <c r="J32" s="64"/>
    </row>
    <row r="33" ht="16.5">
      <c r="J33" s="64"/>
    </row>
    <row r="34" ht="16.5">
      <c r="J34" s="64"/>
    </row>
    <row r="35" ht="16.5">
      <c r="J35" s="64"/>
    </row>
  </sheetData>
  <sheetProtection/>
  <mergeCells count="6">
    <mergeCell ref="A1:H1"/>
    <mergeCell ref="B16:H16"/>
    <mergeCell ref="B5:B6"/>
    <mergeCell ref="C5:D5"/>
    <mergeCell ref="E5:F5"/>
    <mergeCell ref="G5:H5"/>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U21"/>
  <sheetViews>
    <sheetView showGridLines="0" zoomScaleSheetLayoutView="100" zoomScalePageLayoutView="0" workbookViewId="0" topLeftCell="A1">
      <selection activeCell="A1" sqref="A1:G1"/>
    </sheetView>
  </sheetViews>
  <sheetFormatPr defaultColWidth="9.00390625" defaultRowHeight="16.5"/>
  <cols>
    <col min="1" max="1" width="3.50390625" style="37" customWidth="1"/>
    <col min="2" max="2" width="21.625" style="2" customWidth="1"/>
    <col min="3" max="3" width="16.375" style="2" customWidth="1"/>
    <col min="4" max="4" width="8.125" style="2" customWidth="1"/>
    <col min="5" max="5" width="16.50390625" style="2" customWidth="1"/>
    <col min="6" max="6" width="7.25390625" style="2" customWidth="1"/>
    <col min="7" max="7" width="13.375" style="2" customWidth="1"/>
    <col min="8" max="8" width="6.50390625" style="2" customWidth="1"/>
    <col min="9" max="11" width="9.00390625" style="2" customWidth="1"/>
    <col min="12" max="12" width="10.50390625" style="2" customWidth="1"/>
    <col min="13" max="16384" width="9.00390625" style="2" customWidth="1"/>
  </cols>
  <sheetData>
    <row r="1" spans="1:21" s="3" customFormat="1" ht="16.5">
      <c r="A1" s="433"/>
      <c r="B1" s="440"/>
      <c r="C1" s="440"/>
      <c r="D1" s="440"/>
      <c r="E1" s="440"/>
      <c r="F1" s="440"/>
      <c r="G1" s="440"/>
      <c r="H1" s="238"/>
      <c r="I1" s="238"/>
      <c r="J1" s="238"/>
      <c r="K1" s="238"/>
      <c r="L1" s="238"/>
      <c r="M1" s="238"/>
      <c r="N1" s="238"/>
      <c r="O1" s="238"/>
      <c r="P1" s="238"/>
      <c r="Q1" s="238"/>
      <c r="R1" s="238"/>
      <c r="S1" s="238"/>
      <c r="T1" s="238"/>
      <c r="U1" s="238"/>
    </row>
    <row r="3" spans="2:7" ht="22.5" customHeight="1">
      <c r="B3" s="470" t="s">
        <v>276</v>
      </c>
      <c r="C3" s="471"/>
      <c r="D3" s="471"/>
      <c r="E3" s="471"/>
      <c r="F3" s="471"/>
      <c r="G3" s="471"/>
    </row>
    <row r="4" ht="12" thickBot="1"/>
    <row r="5" spans="2:6" ht="30.75" customHeight="1" thickBot="1">
      <c r="B5" s="123" t="s">
        <v>234</v>
      </c>
      <c r="C5" s="152" t="s">
        <v>277</v>
      </c>
      <c r="D5" s="153" t="s">
        <v>245</v>
      </c>
      <c r="E5" s="152" t="s">
        <v>278</v>
      </c>
      <c r="F5" s="375" t="s">
        <v>245</v>
      </c>
    </row>
    <row r="6" spans="2:9" ht="13.5" customHeight="1" thickBot="1">
      <c r="B6" s="138" t="s">
        <v>271</v>
      </c>
      <c r="C6" s="225">
        <v>9400</v>
      </c>
      <c r="D6" s="226">
        <v>6</v>
      </c>
      <c r="E6" s="225">
        <v>7500</v>
      </c>
      <c r="F6" s="227">
        <v>6.9</v>
      </c>
      <c r="I6" s="10"/>
    </row>
    <row r="7" spans="2:9" ht="13.5" customHeight="1" thickBot="1">
      <c r="B7" s="154" t="s">
        <v>272</v>
      </c>
      <c r="C7" s="228">
        <v>154900</v>
      </c>
      <c r="D7" s="229">
        <v>100</v>
      </c>
      <c r="E7" s="228">
        <v>107900</v>
      </c>
      <c r="F7" s="230">
        <v>100</v>
      </c>
      <c r="H7" s="164"/>
      <c r="I7" s="164"/>
    </row>
    <row r="8" ht="11.25">
      <c r="F8" s="10"/>
    </row>
    <row r="9" ht="11.25">
      <c r="B9" s="111" t="s">
        <v>492</v>
      </c>
    </row>
    <row r="10" ht="11.25">
      <c r="B10" s="111"/>
    </row>
    <row r="11" spans="2:6" ht="11.25">
      <c r="B11" s="122" t="s">
        <v>273</v>
      </c>
      <c r="C11" s="3"/>
      <c r="D11" s="3"/>
      <c r="E11" s="3"/>
      <c r="F11" s="3"/>
    </row>
    <row r="12" spans="1:8" s="247" customFormat="1" ht="30.75" customHeight="1">
      <c r="A12" s="250">
        <v>1</v>
      </c>
      <c r="B12" s="472" t="s">
        <v>36</v>
      </c>
      <c r="C12" s="472"/>
      <c r="D12" s="472"/>
      <c r="E12" s="472"/>
      <c r="F12" s="472"/>
      <c r="G12" s="472"/>
      <c r="H12" s="347"/>
    </row>
    <row r="13" spans="1:8" s="247" customFormat="1" ht="17.25" customHeight="1">
      <c r="A13" s="250">
        <v>2</v>
      </c>
      <c r="B13" s="248" t="s">
        <v>279</v>
      </c>
      <c r="C13" s="264"/>
      <c r="D13" s="264"/>
      <c r="E13" s="264"/>
      <c r="F13" s="264"/>
      <c r="G13" s="264"/>
      <c r="H13" s="264"/>
    </row>
    <row r="14" spans="1:6" s="247" customFormat="1" ht="17.25" customHeight="1">
      <c r="A14" s="250">
        <v>3</v>
      </c>
      <c r="B14" s="248" t="s">
        <v>280</v>
      </c>
      <c r="C14" s="249"/>
      <c r="D14" s="249"/>
      <c r="E14" s="249"/>
      <c r="F14" s="249"/>
    </row>
    <row r="15" spans="1:2" s="247" customFormat="1" ht="17.25" customHeight="1">
      <c r="A15" s="250">
        <v>4</v>
      </c>
      <c r="B15" s="248" t="s">
        <v>274</v>
      </c>
    </row>
    <row r="16" spans="1:7" ht="17.25" customHeight="1">
      <c r="A16" s="250">
        <v>5</v>
      </c>
      <c r="B16" s="473" t="s">
        <v>192</v>
      </c>
      <c r="C16" s="474"/>
      <c r="D16" s="474"/>
      <c r="E16" s="474"/>
      <c r="F16" s="474"/>
      <c r="G16" s="474"/>
    </row>
    <row r="19" ht="11.25">
      <c r="C19" s="111"/>
    </row>
    <row r="20" ht="11.25">
      <c r="C20" s="111"/>
    </row>
    <row r="21" ht="11.25">
      <c r="C21" s="111"/>
    </row>
  </sheetData>
  <sheetProtection/>
  <mergeCells count="4">
    <mergeCell ref="A1:G1"/>
    <mergeCell ref="B3:G3"/>
    <mergeCell ref="B12:G12"/>
    <mergeCell ref="B16:G16"/>
  </mergeCells>
  <printOptions/>
  <pageMargins left="0.75" right="0.24"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U54"/>
  <sheetViews>
    <sheetView zoomScalePageLayoutView="0" workbookViewId="0" topLeftCell="A1">
      <selection activeCell="A1" sqref="A1:E1"/>
    </sheetView>
  </sheetViews>
  <sheetFormatPr defaultColWidth="9.00390625" defaultRowHeight="16.5"/>
  <cols>
    <col min="1" max="1" width="2.125" style="2" customWidth="1"/>
    <col min="2" max="2" width="28.00390625" style="2" customWidth="1"/>
    <col min="3" max="3" width="15.625" style="2" customWidth="1"/>
    <col min="4" max="4" width="9.50390625" style="76" customWidth="1"/>
    <col min="5" max="5" width="12.375" style="2" customWidth="1"/>
    <col min="6" max="6" width="14.00390625" style="2" customWidth="1"/>
    <col min="7" max="16384" width="9.00390625" style="2" customWidth="1"/>
  </cols>
  <sheetData>
    <row r="1" spans="1:21" s="254" customFormat="1" ht="16.5">
      <c r="A1" s="433"/>
      <c r="B1" s="440"/>
      <c r="C1" s="440"/>
      <c r="D1" s="440"/>
      <c r="E1" s="440"/>
      <c r="F1" s="238"/>
      <c r="G1" s="238"/>
      <c r="H1" s="238"/>
      <c r="I1" s="238"/>
      <c r="J1" s="238"/>
      <c r="K1" s="238"/>
      <c r="L1" s="238"/>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ht="11.25">
      <c r="B3" s="6" t="s">
        <v>346</v>
      </c>
    </row>
    <row r="4" ht="12" thickBot="1">
      <c r="B4" s="169"/>
    </row>
    <row r="5" spans="2:7" ht="12" thickBot="1">
      <c r="B5" s="123" t="s">
        <v>347</v>
      </c>
      <c r="C5" s="171" t="s">
        <v>348</v>
      </c>
      <c r="D5" s="172" t="s">
        <v>284</v>
      </c>
      <c r="F5" s="84"/>
      <c r="G5" s="3"/>
    </row>
    <row r="6" spans="2:4" ht="12" thickBot="1">
      <c r="B6" s="138" t="s">
        <v>285</v>
      </c>
      <c r="C6" s="85">
        <v>32</v>
      </c>
      <c r="D6" s="173">
        <v>5.7</v>
      </c>
    </row>
    <row r="7" spans="2:4" ht="12" thickBot="1">
      <c r="B7" s="174" t="s">
        <v>286</v>
      </c>
      <c r="C7" s="175">
        <v>557</v>
      </c>
      <c r="D7" s="176">
        <v>100</v>
      </c>
    </row>
    <row r="10" spans="2:4" ht="11.25">
      <c r="B10" s="6" t="s">
        <v>349</v>
      </c>
      <c r="C10" s="37"/>
      <c r="D10" s="177"/>
    </row>
    <row r="11" spans="2:4" ht="12" thickBot="1">
      <c r="B11" s="111"/>
      <c r="C11" s="37"/>
      <c r="D11" s="177"/>
    </row>
    <row r="12" spans="2:4" ht="12" thickBot="1">
      <c r="B12" s="131" t="s">
        <v>350</v>
      </c>
      <c r="C12" s="171" t="s">
        <v>348</v>
      </c>
      <c r="D12" s="172" t="s">
        <v>284</v>
      </c>
    </row>
    <row r="13" spans="2:4" ht="11.25">
      <c r="B13" s="139" t="s">
        <v>351</v>
      </c>
      <c r="C13" s="85">
        <v>321</v>
      </c>
      <c r="D13" s="173">
        <v>57.6</v>
      </c>
    </row>
    <row r="14" spans="2:4" ht="12" thickBot="1">
      <c r="B14" s="139" t="s">
        <v>352</v>
      </c>
      <c r="C14" s="85">
        <v>236</v>
      </c>
      <c r="D14" s="173">
        <v>42.4</v>
      </c>
    </row>
    <row r="15" spans="2:4" ht="12" thickBot="1">
      <c r="B15" s="174" t="s">
        <v>286</v>
      </c>
      <c r="C15" s="175">
        <v>557</v>
      </c>
      <c r="D15" s="176">
        <v>100</v>
      </c>
    </row>
    <row r="16" spans="2:4" ht="11.25">
      <c r="B16" s="3"/>
      <c r="C16" s="85"/>
      <c r="D16" s="177"/>
    </row>
    <row r="17" spans="2:4" ht="11.25">
      <c r="B17" s="3"/>
      <c r="C17" s="85"/>
      <c r="D17" s="177"/>
    </row>
    <row r="18" spans="2:4" ht="11.25">
      <c r="B18" s="6" t="s">
        <v>353</v>
      </c>
      <c r="C18" s="37"/>
      <c r="D18" s="177"/>
    </row>
    <row r="19" spans="2:4" ht="12" thickBot="1">
      <c r="B19" s="111"/>
      <c r="C19" s="37"/>
      <c r="D19" s="177"/>
    </row>
    <row r="20" spans="2:4" ht="12" thickBot="1">
      <c r="B20" s="131" t="s">
        <v>354</v>
      </c>
      <c r="C20" s="171" t="s">
        <v>348</v>
      </c>
      <c r="D20" s="172" t="s">
        <v>284</v>
      </c>
    </row>
    <row r="21" spans="2:4" ht="11.25">
      <c r="B21" s="139" t="s">
        <v>355</v>
      </c>
      <c r="C21" s="231">
        <v>359</v>
      </c>
      <c r="D21" s="173">
        <v>64.5</v>
      </c>
    </row>
    <row r="22" spans="2:4" ht="11.25">
      <c r="B22" s="139" t="s">
        <v>356</v>
      </c>
      <c r="C22" s="231">
        <v>49</v>
      </c>
      <c r="D22" s="173">
        <v>8.8</v>
      </c>
    </row>
    <row r="23" spans="2:4" ht="11.25">
      <c r="B23" s="139" t="s">
        <v>357</v>
      </c>
      <c r="C23" s="231">
        <v>2</v>
      </c>
      <c r="D23" s="173">
        <v>0.4</v>
      </c>
    </row>
    <row r="24" spans="2:4" ht="11.25">
      <c r="B24" s="139" t="s">
        <v>358</v>
      </c>
      <c r="C24" s="231">
        <v>93</v>
      </c>
      <c r="D24" s="173">
        <v>16.7</v>
      </c>
    </row>
    <row r="25" spans="2:4" ht="11.25">
      <c r="B25" s="139" t="s">
        <v>359</v>
      </c>
      <c r="C25" s="231">
        <v>3</v>
      </c>
      <c r="D25" s="173">
        <v>0.5</v>
      </c>
    </row>
    <row r="26" spans="2:4" ht="11.25">
      <c r="B26" s="139" t="s">
        <v>360</v>
      </c>
      <c r="C26" s="231">
        <v>14</v>
      </c>
      <c r="D26" s="173">
        <v>2.5</v>
      </c>
    </row>
    <row r="27" spans="2:4" ht="11.25">
      <c r="B27" s="268" t="s">
        <v>292</v>
      </c>
      <c r="C27" s="269">
        <v>0</v>
      </c>
      <c r="D27" s="270">
        <v>0</v>
      </c>
    </row>
    <row r="28" spans="2:4" ht="12" thickBot="1">
      <c r="B28" s="139" t="s">
        <v>361</v>
      </c>
      <c r="C28" s="232">
        <v>37</v>
      </c>
      <c r="D28" s="173">
        <v>6.6</v>
      </c>
    </row>
    <row r="29" spans="2:4" ht="12" thickBot="1">
      <c r="B29" s="174" t="s">
        <v>290</v>
      </c>
      <c r="C29" s="348">
        <v>557</v>
      </c>
      <c r="D29" s="349">
        <v>100</v>
      </c>
    </row>
    <row r="30" spans="2:4" ht="11.25">
      <c r="B30" s="3"/>
      <c r="C30" s="85"/>
      <c r="D30" s="177"/>
    </row>
    <row r="31" spans="2:4" ht="11.25">
      <c r="B31" s="3"/>
      <c r="C31" s="85"/>
      <c r="D31" s="177"/>
    </row>
    <row r="32" spans="2:4" ht="11.25">
      <c r="B32" s="6" t="s">
        <v>362</v>
      </c>
      <c r="C32" s="37"/>
      <c r="D32" s="177"/>
    </row>
    <row r="33" spans="2:4" ht="12" thickBot="1">
      <c r="B33" s="169"/>
      <c r="C33" s="37"/>
      <c r="D33" s="177"/>
    </row>
    <row r="34" spans="2:4" ht="12" thickBot="1">
      <c r="B34" s="131" t="s">
        <v>363</v>
      </c>
      <c r="C34" s="171" t="s">
        <v>364</v>
      </c>
      <c r="D34" s="172" t="s">
        <v>291</v>
      </c>
    </row>
    <row r="35" spans="2:4" ht="11.25">
      <c r="B35" s="139" t="s">
        <v>365</v>
      </c>
      <c r="C35" s="85">
        <v>56</v>
      </c>
      <c r="D35" s="173">
        <v>10.1</v>
      </c>
    </row>
    <row r="36" spans="2:4" ht="11.25">
      <c r="B36" s="139" t="s">
        <v>366</v>
      </c>
      <c r="C36" s="85">
        <v>22</v>
      </c>
      <c r="D36" s="173">
        <v>3.9</v>
      </c>
    </row>
    <row r="37" spans="2:4" ht="11.25">
      <c r="B37" s="139" t="s">
        <v>367</v>
      </c>
      <c r="C37" s="85">
        <v>5</v>
      </c>
      <c r="D37" s="173">
        <v>0.9</v>
      </c>
    </row>
    <row r="38" spans="2:7" ht="11.25">
      <c r="B38" s="139" t="s">
        <v>368</v>
      </c>
      <c r="C38" s="85">
        <v>19</v>
      </c>
      <c r="D38" s="173">
        <v>3.4</v>
      </c>
      <c r="G38" s="111"/>
    </row>
    <row r="39" spans="2:4" ht="11.25">
      <c r="B39" s="139" t="s">
        <v>369</v>
      </c>
      <c r="C39" s="85">
        <v>297</v>
      </c>
      <c r="D39" s="173">
        <v>53.3</v>
      </c>
    </row>
    <row r="40" spans="2:4" ht="11.25">
      <c r="B40" s="139" t="s">
        <v>370</v>
      </c>
      <c r="C40" s="85">
        <v>7</v>
      </c>
      <c r="D40" s="173">
        <v>1.3</v>
      </c>
    </row>
    <row r="41" spans="2:4" ht="11.25">
      <c r="B41" s="139" t="s">
        <v>371</v>
      </c>
      <c r="C41" s="85">
        <v>11</v>
      </c>
      <c r="D41" s="173">
        <v>2</v>
      </c>
    </row>
    <row r="42" spans="2:4" ht="11.25">
      <c r="B42" s="139" t="s">
        <v>372</v>
      </c>
      <c r="C42" s="85">
        <v>50</v>
      </c>
      <c r="D42" s="173">
        <v>9</v>
      </c>
    </row>
    <row r="43" spans="2:4" ht="11.25">
      <c r="B43" s="139" t="s">
        <v>373</v>
      </c>
      <c r="C43" s="85">
        <v>3</v>
      </c>
      <c r="D43" s="173">
        <v>0.5</v>
      </c>
    </row>
    <row r="44" spans="2:4" ht="11.25">
      <c r="B44" s="139" t="s">
        <v>374</v>
      </c>
      <c r="C44" s="85">
        <v>51</v>
      </c>
      <c r="D44" s="173">
        <v>9.2</v>
      </c>
    </row>
    <row r="45" spans="2:4" ht="11.25">
      <c r="B45" s="139" t="s">
        <v>375</v>
      </c>
      <c r="C45" s="85">
        <v>9</v>
      </c>
      <c r="D45" s="173">
        <v>1.6</v>
      </c>
    </row>
    <row r="46" spans="2:4" ht="12" thickBot="1">
      <c r="B46" s="139" t="s">
        <v>376</v>
      </c>
      <c r="C46" s="85">
        <v>27</v>
      </c>
      <c r="D46" s="173">
        <v>4.8</v>
      </c>
    </row>
    <row r="47" spans="2:4" ht="12" thickBot="1">
      <c r="B47" s="174" t="s">
        <v>377</v>
      </c>
      <c r="C47" s="175">
        <v>557</v>
      </c>
      <c r="D47" s="176">
        <v>100</v>
      </c>
    </row>
    <row r="48" spans="2:4" ht="11.25">
      <c r="B48" s="3"/>
      <c r="C48" s="85"/>
      <c r="D48" s="177"/>
    </row>
    <row r="49" spans="2:4" ht="11.25">
      <c r="B49" s="3"/>
      <c r="C49" s="85"/>
      <c r="D49" s="177"/>
    </row>
    <row r="50" spans="2:4" ht="11.25">
      <c r="B50" s="111" t="s">
        <v>378</v>
      </c>
      <c r="C50" s="37"/>
      <c r="D50" s="177"/>
    </row>
    <row r="51" ht="11.25">
      <c r="B51" s="111"/>
    </row>
    <row r="52" ht="11.25">
      <c r="B52" s="121" t="s">
        <v>379</v>
      </c>
    </row>
    <row r="53" spans="1:2" ht="12.75" customHeight="1">
      <c r="A53" s="2">
        <v>1</v>
      </c>
      <c r="B53" s="178" t="s">
        <v>380</v>
      </c>
    </row>
    <row r="54" spans="1:6" ht="20.25" customHeight="1">
      <c r="A54" s="2">
        <v>2</v>
      </c>
      <c r="B54" s="454" t="s">
        <v>381</v>
      </c>
      <c r="C54" s="471"/>
      <c r="D54" s="471"/>
      <c r="E54" s="471"/>
      <c r="F54" s="471"/>
    </row>
  </sheetData>
  <sheetProtection/>
  <mergeCells count="2">
    <mergeCell ref="B54:F54"/>
    <mergeCell ref="A1:E1"/>
  </mergeCells>
  <printOptions/>
  <pageMargins left="0.7480314960629921" right="0.7480314960629921" top="0.5118110236220472" bottom="0.4330708661417323" header="0.2755905511811024" footer="0.1968503937007874"/>
  <pageSetup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A1:U14"/>
  <sheetViews>
    <sheetView showGridLines="0" zoomScaleSheetLayoutView="100" zoomScalePageLayoutView="0" workbookViewId="0" topLeftCell="A1">
      <selection activeCell="A1" sqref="A1:H1"/>
    </sheetView>
  </sheetViews>
  <sheetFormatPr defaultColWidth="9.00390625" defaultRowHeight="16.5"/>
  <cols>
    <col min="1" max="1" width="2.25390625" style="3" customWidth="1"/>
    <col min="2" max="2" width="17.375" style="3" customWidth="1"/>
    <col min="3" max="3" width="10.375" style="3" customWidth="1"/>
    <col min="4" max="4" width="10.625" style="3" customWidth="1"/>
    <col min="5" max="5" width="12.00390625" style="12" customWidth="1"/>
    <col min="6" max="6" width="10.25390625" style="12" customWidth="1"/>
    <col min="7" max="16384" width="9.00390625" style="3" customWidth="1"/>
  </cols>
  <sheetData>
    <row r="1" spans="1:21" s="254" customFormat="1" ht="16.5">
      <c r="A1" s="433"/>
      <c r="B1" s="440"/>
      <c r="C1" s="440"/>
      <c r="D1" s="440"/>
      <c r="E1" s="440"/>
      <c r="F1" s="440"/>
      <c r="G1" s="440"/>
      <c r="H1" s="440"/>
      <c r="I1" s="238"/>
      <c r="J1" s="238"/>
      <c r="K1" s="238"/>
      <c r="L1" s="238"/>
      <c r="M1" s="238"/>
      <c r="N1" s="238"/>
      <c r="O1" s="238"/>
      <c r="P1" s="238"/>
      <c r="Q1" s="238"/>
      <c r="R1" s="238"/>
      <c r="S1" s="238"/>
      <c r="T1" s="238"/>
      <c r="U1" s="238"/>
    </row>
    <row r="2" spans="1:21" ht="16.5">
      <c r="A2" s="251"/>
      <c r="B2" s="238"/>
      <c r="C2" s="238"/>
      <c r="D2" s="238"/>
      <c r="E2" s="238"/>
      <c r="F2" s="238"/>
      <c r="G2" s="238"/>
      <c r="H2" s="238"/>
      <c r="I2" s="238"/>
      <c r="J2" s="238"/>
      <c r="K2" s="238"/>
      <c r="L2" s="238"/>
      <c r="M2" s="238"/>
      <c r="N2" s="238"/>
      <c r="O2" s="238"/>
      <c r="P2" s="238"/>
      <c r="Q2" s="238"/>
      <c r="R2" s="238"/>
      <c r="S2" s="238"/>
      <c r="T2" s="238"/>
      <c r="U2" s="238"/>
    </row>
    <row r="3" spans="2:8" ht="18.75" customHeight="1">
      <c r="B3" s="475" t="s">
        <v>465</v>
      </c>
      <c r="C3" s="471"/>
      <c r="D3" s="471"/>
      <c r="E3" s="471"/>
      <c r="F3" s="471"/>
      <c r="G3" s="440"/>
      <c r="H3" s="440"/>
    </row>
    <row r="4" ht="13.5" customHeight="1" thickBot="1"/>
    <row r="5" spans="2:6" ht="15" customHeight="1" thickBot="1">
      <c r="B5" s="461" t="s">
        <v>282</v>
      </c>
      <c r="C5" s="476" t="s">
        <v>466</v>
      </c>
      <c r="D5" s="477"/>
      <c r="E5" s="478" t="s">
        <v>467</v>
      </c>
      <c r="F5" s="477"/>
    </row>
    <row r="6" spans="2:6" ht="15" customHeight="1" thickBot="1">
      <c r="B6" s="462"/>
      <c r="C6" s="155" t="s">
        <v>283</v>
      </c>
      <c r="D6" s="156" t="s">
        <v>284</v>
      </c>
      <c r="E6" s="155" t="s">
        <v>283</v>
      </c>
      <c r="F6" s="156" t="s">
        <v>284</v>
      </c>
    </row>
    <row r="7" spans="2:7" ht="14.25" customHeight="1" thickBot="1">
      <c r="B7" s="138" t="s">
        <v>285</v>
      </c>
      <c r="C7" s="25">
        <v>962</v>
      </c>
      <c r="D7" s="8">
        <v>4.7</v>
      </c>
      <c r="E7" s="25">
        <v>8922</v>
      </c>
      <c r="F7" s="416">
        <v>7.8</v>
      </c>
      <c r="G7" s="15"/>
    </row>
    <row r="8" spans="2:7" ht="14.25" customHeight="1" thickBot="1">
      <c r="B8" s="131" t="s">
        <v>286</v>
      </c>
      <c r="C8" s="27">
        <v>20586</v>
      </c>
      <c r="D8" s="21">
        <v>100</v>
      </c>
      <c r="E8" s="26">
        <v>113806</v>
      </c>
      <c r="F8" s="21">
        <v>100</v>
      </c>
      <c r="G8" s="15"/>
    </row>
    <row r="9" ht="11.25">
      <c r="D9" s="15"/>
    </row>
    <row r="10" ht="11.25">
      <c r="D10" s="15"/>
    </row>
    <row r="11" spans="2:4" ht="11.25">
      <c r="B11" s="110" t="s">
        <v>468</v>
      </c>
      <c r="D11" s="15"/>
    </row>
    <row r="12" ht="11.25">
      <c r="D12" s="15"/>
    </row>
    <row r="13" spans="2:4" ht="15" customHeight="1">
      <c r="B13" s="122" t="s">
        <v>342</v>
      </c>
      <c r="D13" s="15"/>
    </row>
    <row r="14" spans="2:7" ht="15" customHeight="1">
      <c r="B14" s="454" t="s">
        <v>343</v>
      </c>
      <c r="C14" s="471"/>
      <c r="D14" s="471"/>
      <c r="E14" s="471"/>
      <c r="F14" s="471"/>
      <c r="G14" s="471"/>
    </row>
  </sheetData>
  <sheetProtection/>
  <mergeCells count="6">
    <mergeCell ref="A1:H1"/>
    <mergeCell ref="B14:G14"/>
    <mergeCell ref="B3:H3"/>
    <mergeCell ref="B5:B6"/>
    <mergeCell ref="C5:D5"/>
    <mergeCell ref="E5:F5"/>
  </mergeCells>
  <printOptions/>
  <pageMargins left="0.75" right="0.75" top="0.7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U65"/>
  <sheetViews>
    <sheetView showGridLines="0" zoomScalePageLayoutView="0" workbookViewId="0" topLeftCell="A1">
      <selection activeCell="A1" sqref="A1:G1"/>
    </sheetView>
  </sheetViews>
  <sheetFormatPr defaultColWidth="9.00390625" defaultRowHeight="16.5"/>
  <cols>
    <col min="1" max="1" width="2.125" style="2" customWidth="1"/>
    <col min="2" max="2" width="19.50390625" style="2" customWidth="1"/>
    <col min="3" max="3" width="10.375" style="2" customWidth="1"/>
    <col min="4" max="4" width="10.50390625" style="2" customWidth="1"/>
    <col min="5" max="5" width="11.00390625" style="2" customWidth="1"/>
    <col min="6" max="6" width="8.875" style="2" customWidth="1"/>
    <col min="7" max="16384" width="9.00390625" style="2" customWidth="1"/>
  </cols>
  <sheetData>
    <row r="1" spans="1:21" s="3" customFormat="1" ht="16.5">
      <c r="A1" s="433"/>
      <c r="B1" s="440"/>
      <c r="C1" s="440"/>
      <c r="D1" s="440"/>
      <c r="E1" s="440"/>
      <c r="F1" s="440"/>
      <c r="G1" s="440"/>
      <c r="H1" s="238"/>
      <c r="I1" s="238"/>
      <c r="J1" s="238"/>
      <c r="K1" s="238"/>
      <c r="L1" s="238"/>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ht="11.25">
      <c r="B3" s="14" t="s">
        <v>470</v>
      </c>
    </row>
    <row r="4" ht="12" thickBot="1">
      <c r="B4" s="1"/>
    </row>
    <row r="5" spans="2:4" ht="11.25">
      <c r="B5" s="11"/>
      <c r="C5" s="480"/>
      <c r="D5" s="481"/>
    </row>
    <row r="6" spans="2:4" ht="12" thickBot="1">
      <c r="B6" s="159" t="s">
        <v>282</v>
      </c>
      <c r="C6" s="158" t="s">
        <v>283</v>
      </c>
      <c r="D6" s="157" t="s">
        <v>284</v>
      </c>
    </row>
    <row r="7" spans="2:5" ht="12" thickBot="1">
      <c r="B7" s="138" t="s">
        <v>285</v>
      </c>
      <c r="C7" s="240">
        <v>18841</v>
      </c>
      <c r="D7" s="241">
        <v>7.7</v>
      </c>
      <c r="E7" s="400"/>
    </row>
    <row r="8" spans="2:4" ht="12" thickBot="1">
      <c r="B8" s="131" t="s">
        <v>286</v>
      </c>
      <c r="C8" s="242">
        <v>244095</v>
      </c>
      <c r="D8" s="243">
        <v>100</v>
      </c>
    </row>
    <row r="9" spans="2:4" ht="11.25">
      <c r="B9" s="166"/>
      <c r="C9" s="167"/>
      <c r="D9" s="168"/>
    </row>
    <row r="10" spans="2:4" ht="11.25">
      <c r="B10" s="166"/>
      <c r="C10" s="167"/>
      <c r="D10" s="168"/>
    </row>
    <row r="11" ht="15" customHeight="1">
      <c r="B11" s="6" t="s">
        <v>471</v>
      </c>
    </row>
    <row r="12" ht="11.25">
      <c r="B12" s="6" t="s">
        <v>472</v>
      </c>
    </row>
    <row r="13" ht="12" thickBot="1"/>
    <row r="14" spans="2:8" ht="11.25">
      <c r="B14" s="11"/>
      <c r="C14" s="480"/>
      <c r="D14" s="481"/>
      <c r="E14" s="3"/>
      <c r="F14" s="3"/>
      <c r="G14" s="3"/>
      <c r="H14" s="3"/>
    </row>
    <row r="15" spans="2:8" ht="12" thickBot="1">
      <c r="B15" s="159" t="s">
        <v>282</v>
      </c>
      <c r="C15" s="158" t="s">
        <v>283</v>
      </c>
      <c r="D15" s="157" t="s">
        <v>284</v>
      </c>
      <c r="E15" s="3"/>
      <c r="F15" s="3"/>
      <c r="G15" s="3"/>
      <c r="H15" s="3"/>
    </row>
    <row r="16" spans="2:8" ht="12" thickBot="1">
      <c r="B16" s="138" t="s">
        <v>285</v>
      </c>
      <c r="C16" s="24">
        <v>11092</v>
      </c>
      <c r="D16" s="29">
        <v>7.6</v>
      </c>
      <c r="E16" s="400"/>
      <c r="F16" s="3"/>
      <c r="G16" s="3"/>
      <c r="H16" s="3"/>
    </row>
    <row r="17" spans="2:8" ht="13.5" customHeight="1" thickBot="1">
      <c r="B17" s="131" t="s">
        <v>286</v>
      </c>
      <c r="C17" s="28">
        <v>146083</v>
      </c>
      <c r="D17" s="30">
        <v>100</v>
      </c>
      <c r="E17" s="400"/>
      <c r="F17" s="3"/>
      <c r="G17" s="3"/>
      <c r="H17" s="3"/>
    </row>
    <row r="18" spans="3:4" ht="11.25" customHeight="1">
      <c r="C18" s="31"/>
      <c r="D18" s="10"/>
    </row>
    <row r="19" ht="11.25">
      <c r="B19" s="6" t="s">
        <v>473</v>
      </c>
    </row>
    <row r="20" ht="12" thickBot="1"/>
    <row r="21" spans="2:8" ht="11.25">
      <c r="B21" s="11"/>
      <c r="C21" s="480"/>
      <c r="D21" s="481"/>
      <c r="E21" s="3"/>
      <c r="F21" s="3"/>
      <c r="G21" s="3"/>
      <c r="H21" s="3"/>
    </row>
    <row r="22" spans="2:8" ht="12" thickBot="1">
      <c r="B22" s="159" t="s">
        <v>282</v>
      </c>
      <c r="C22" s="158" t="s">
        <v>283</v>
      </c>
      <c r="D22" s="157" t="s">
        <v>284</v>
      </c>
      <c r="E22" s="3"/>
      <c r="F22" s="3"/>
      <c r="G22" s="3"/>
      <c r="H22" s="3"/>
    </row>
    <row r="23" spans="2:8" ht="12" thickBot="1">
      <c r="B23" s="138" t="s">
        <v>285</v>
      </c>
      <c r="C23" s="24">
        <v>2048</v>
      </c>
      <c r="D23" s="29">
        <v>11.4</v>
      </c>
      <c r="E23" s="400"/>
      <c r="F23" s="3"/>
      <c r="G23" s="3"/>
      <c r="H23" s="3"/>
    </row>
    <row r="24" spans="2:8" ht="17.25" customHeight="1" thickBot="1">
      <c r="B24" s="131" t="s">
        <v>286</v>
      </c>
      <c r="C24" s="28">
        <v>17914</v>
      </c>
      <c r="D24" s="30">
        <v>100</v>
      </c>
      <c r="E24" s="400"/>
      <c r="F24" s="3"/>
      <c r="G24" s="3"/>
      <c r="H24" s="3"/>
    </row>
    <row r="25" spans="3:4" ht="11.25">
      <c r="C25" s="31"/>
      <c r="D25" s="10"/>
    </row>
    <row r="26" ht="17.25" customHeight="1">
      <c r="B26" s="6" t="s">
        <v>474</v>
      </c>
    </row>
    <row r="27" ht="12" thickBot="1"/>
    <row r="28" spans="2:8" ht="11.25">
      <c r="B28" s="11"/>
      <c r="C28" s="480"/>
      <c r="D28" s="481"/>
      <c r="E28" s="3"/>
      <c r="F28" s="3"/>
      <c r="G28" s="3"/>
      <c r="H28" s="3"/>
    </row>
    <row r="29" spans="2:8" ht="12" thickBot="1">
      <c r="B29" s="159" t="s">
        <v>282</v>
      </c>
      <c r="C29" s="158" t="s">
        <v>283</v>
      </c>
      <c r="D29" s="157" t="s">
        <v>284</v>
      </c>
      <c r="E29" s="3"/>
      <c r="F29" s="3"/>
      <c r="G29" s="3"/>
      <c r="H29" s="3"/>
    </row>
    <row r="30" spans="2:8" ht="12" thickBot="1">
      <c r="B30" s="138" t="s">
        <v>285</v>
      </c>
      <c r="C30" s="24">
        <v>2083</v>
      </c>
      <c r="D30" s="29">
        <v>8.5</v>
      </c>
      <c r="E30" s="400"/>
      <c r="F30" s="3"/>
      <c r="G30" s="3"/>
      <c r="H30" s="3"/>
    </row>
    <row r="31" spans="2:8" ht="15" customHeight="1" thickBot="1">
      <c r="B31" s="131" t="s">
        <v>286</v>
      </c>
      <c r="C31" s="28">
        <v>24458</v>
      </c>
      <c r="D31" s="30">
        <v>100</v>
      </c>
      <c r="E31" s="400"/>
      <c r="F31" s="3"/>
      <c r="G31" s="3"/>
      <c r="H31" s="3"/>
    </row>
    <row r="32" spans="2:8" ht="11.25">
      <c r="B32" s="166"/>
      <c r="C32" s="279"/>
      <c r="D32" s="280"/>
      <c r="E32" s="3"/>
      <c r="F32" s="3"/>
      <c r="G32" s="3"/>
      <c r="H32" s="3"/>
    </row>
    <row r="33" ht="11.25">
      <c r="B33" s="6" t="s">
        <v>475</v>
      </c>
    </row>
    <row r="34" ht="12" thickBot="1"/>
    <row r="35" spans="2:8" ht="11.25">
      <c r="B35" s="11"/>
      <c r="C35" s="480"/>
      <c r="D35" s="481"/>
      <c r="E35" s="3"/>
      <c r="F35" s="3"/>
      <c r="G35" s="3"/>
      <c r="H35" s="3"/>
    </row>
    <row r="36" spans="2:8" ht="12" thickBot="1">
      <c r="B36" s="159" t="s">
        <v>282</v>
      </c>
      <c r="C36" s="158" t="s">
        <v>283</v>
      </c>
      <c r="D36" s="157" t="s">
        <v>284</v>
      </c>
      <c r="E36" s="3"/>
      <c r="F36" s="3"/>
      <c r="G36" s="3"/>
      <c r="H36" s="3"/>
    </row>
    <row r="37" spans="2:8" ht="12" thickBot="1">
      <c r="B37" s="138" t="s">
        <v>285</v>
      </c>
      <c r="C37" s="24">
        <v>1798</v>
      </c>
      <c r="D37" s="29">
        <v>6.3</v>
      </c>
      <c r="E37" s="400"/>
      <c r="F37" s="3"/>
      <c r="G37" s="3"/>
      <c r="H37" s="3"/>
    </row>
    <row r="38" spans="2:8" ht="15.75" customHeight="1" thickBot="1">
      <c r="B38" s="131" t="s">
        <v>286</v>
      </c>
      <c r="C38" s="28">
        <v>28403</v>
      </c>
      <c r="D38" s="30">
        <v>100</v>
      </c>
      <c r="E38" s="400"/>
      <c r="F38" s="3"/>
      <c r="G38" s="3"/>
      <c r="H38" s="3"/>
    </row>
    <row r="39" ht="11.25">
      <c r="D39" s="10"/>
    </row>
    <row r="40" ht="11.25">
      <c r="B40" s="6" t="s">
        <v>476</v>
      </c>
    </row>
    <row r="41" ht="12" thickBot="1"/>
    <row r="42" spans="2:8" ht="11.25">
      <c r="B42" s="11"/>
      <c r="C42" s="480"/>
      <c r="D42" s="481"/>
      <c r="E42" s="3"/>
      <c r="F42" s="3"/>
      <c r="G42" s="3"/>
      <c r="H42" s="3"/>
    </row>
    <row r="43" spans="2:8" ht="12" thickBot="1">
      <c r="B43" s="159" t="s">
        <v>282</v>
      </c>
      <c r="C43" s="158" t="s">
        <v>283</v>
      </c>
      <c r="D43" s="157" t="s">
        <v>284</v>
      </c>
      <c r="E43" s="3"/>
      <c r="F43" s="3"/>
      <c r="G43" s="3"/>
      <c r="H43" s="3"/>
    </row>
    <row r="44" spans="2:8" ht="12" thickBot="1">
      <c r="B44" s="138" t="s">
        <v>285</v>
      </c>
      <c r="C44" s="24">
        <v>349</v>
      </c>
      <c r="D44" s="29">
        <v>5.5</v>
      </c>
      <c r="E44" s="400"/>
      <c r="F44" s="3"/>
      <c r="G44" s="3"/>
      <c r="H44" s="3"/>
    </row>
    <row r="45" spans="2:8" ht="15.75" customHeight="1" thickBot="1">
      <c r="B45" s="131" t="s">
        <v>286</v>
      </c>
      <c r="C45" s="28">
        <v>6335</v>
      </c>
      <c r="D45" s="30">
        <v>100</v>
      </c>
      <c r="E45" s="400"/>
      <c r="F45" s="3"/>
      <c r="G45" s="3"/>
      <c r="H45" s="3"/>
    </row>
    <row r="46" spans="2:8" ht="11.25">
      <c r="B46" s="166"/>
      <c r="C46" s="279"/>
      <c r="D46" s="280"/>
      <c r="E46" s="3"/>
      <c r="F46" s="3"/>
      <c r="G46" s="3"/>
      <c r="H46" s="3"/>
    </row>
    <row r="47" ht="11.25">
      <c r="B47" s="6" t="s">
        <v>477</v>
      </c>
    </row>
    <row r="48" ht="12" thickBot="1"/>
    <row r="49" spans="2:8" ht="11.25">
      <c r="B49" s="11"/>
      <c r="C49" s="480"/>
      <c r="D49" s="481"/>
      <c r="E49" s="3"/>
      <c r="F49" s="3"/>
      <c r="G49" s="3"/>
      <c r="H49" s="3"/>
    </row>
    <row r="50" spans="2:8" ht="12" thickBot="1">
      <c r="B50" s="159" t="s">
        <v>282</v>
      </c>
      <c r="C50" s="158" t="s">
        <v>283</v>
      </c>
      <c r="D50" s="157" t="s">
        <v>284</v>
      </c>
      <c r="E50" s="3"/>
      <c r="F50" s="3"/>
      <c r="G50" s="3"/>
      <c r="H50" s="3"/>
    </row>
    <row r="51" spans="2:8" ht="12" thickBot="1">
      <c r="B51" s="138" t="s">
        <v>285</v>
      </c>
      <c r="C51" s="24">
        <v>1117</v>
      </c>
      <c r="D51" s="29">
        <v>6.8</v>
      </c>
      <c r="E51" s="415"/>
      <c r="F51" s="3"/>
      <c r="G51" s="3"/>
      <c r="H51" s="3"/>
    </row>
    <row r="52" spans="2:8" ht="17.25" customHeight="1" thickBot="1">
      <c r="B52" s="131" t="s">
        <v>286</v>
      </c>
      <c r="C52" s="28">
        <v>16332</v>
      </c>
      <c r="D52" s="30">
        <v>100</v>
      </c>
      <c r="E52" s="400"/>
      <c r="F52" s="3"/>
      <c r="G52" s="3"/>
      <c r="H52" s="3"/>
    </row>
    <row r="54" ht="11.25">
      <c r="B54" s="6" t="s">
        <v>478</v>
      </c>
    </row>
    <row r="55" ht="12" thickBot="1"/>
    <row r="56" spans="2:8" ht="11.25">
      <c r="B56" s="11"/>
      <c r="C56" s="480"/>
      <c r="D56" s="481"/>
      <c r="E56" s="3"/>
      <c r="F56" s="3"/>
      <c r="G56" s="3"/>
      <c r="H56" s="3"/>
    </row>
    <row r="57" spans="2:8" ht="12" thickBot="1">
      <c r="B57" s="159" t="s">
        <v>282</v>
      </c>
      <c r="C57" s="158" t="s">
        <v>283</v>
      </c>
      <c r="D57" s="157" t="s">
        <v>284</v>
      </c>
      <c r="E57" s="3"/>
      <c r="F57" s="3"/>
      <c r="G57" s="3"/>
      <c r="H57" s="3"/>
    </row>
    <row r="58" spans="2:8" ht="12" thickBot="1">
      <c r="B58" s="138" t="s">
        <v>285</v>
      </c>
      <c r="C58" s="24">
        <v>354</v>
      </c>
      <c r="D58" s="29">
        <v>7.7</v>
      </c>
      <c r="E58" s="400"/>
      <c r="F58" s="3"/>
      <c r="G58" s="3"/>
      <c r="H58" s="3"/>
    </row>
    <row r="59" spans="2:8" ht="19.5" customHeight="1" thickBot="1">
      <c r="B59" s="131" t="s">
        <v>286</v>
      </c>
      <c r="C59" s="28">
        <v>4570</v>
      </c>
      <c r="D59" s="30">
        <v>100</v>
      </c>
      <c r="E59" s="400"/>
      <c r="F59" s="3"/>
      <c r="G59" s="3"/>
      <c r="H59" s="3"/>
    </row>
    <row r="62" spans="2:7" ht="11.25">
      <c r="B62" s="110" t="s">
        <v>154</v>
      </c>
      <c r="C62" s="111"/>
      <c r="D62" s="111"/>
      <c r="E62" s="111"/>
      <c r="F62" s="111"/>
      <c r="G62" s="111"/>
    </row>
    <row r="63" spans="2:7" ht="11.25">
      <c r="B63" s="111"/>
      <c r="C63" s="111"/>
      <c r="D63" s="111"/>
      <c r="E63" s="111"/>
      <c r="F63" s="111"/>
      <c r="G63" s="111"/>
    </row>
    <row r="64" spans="2:7" ht="15" customHeight="1">
      <c r="B64" s="122" t="s">
        <v>156</v>
      </c>
      <c r="C64" s="111"/>
      <c r="D64" s="111"/>
      <c r="E64" s="111"/>
      <c r="F64" s="111"/>
      <c r="G64" s="111"/>
    </row>
    <row r="65" spans="2:7" ht="15" customHeight="1">
      <c r="B65" s="454" t="s">
        <v>155</v>
      </c>
      <c r="C65" s="479"/>
      <c r="D65" s="479"/>
      <c r="E65" s="479"/>
      <c r="F65" s="479"/>
      <c r="G65" s="479"/>
    </row>
  </sheetData>
  <sheetProtection/>
  <mergeCells count="10">
    <mergeCell ref="B65:G65"/>
    <mergeCell ref="A1:G1"/>
    <mergeCell ref="C56:D56"/>
    <mergeCell ref="C5:D5"/>
    <mergeCell ref="C14:D14"/>
    <mergeCell ref="C21:D21"/>
    <mergeCell ref="C28:D28"/>
    <mergeCell ref="C35:D35"/>
    <mergeCell ref="C42:D42"/>
    <mergeCell ref="C49:D49"/>
  </mergeCells>
  <conditionalFormatting sqref="C52:D52 C59:D59 C45:D46 C38:D38 C31:D32 C24:D24">
    <cfRule type="cellIs" priority="2" dxfId="9" operator="equal" stopIfTrue="1">
      <formula>0</formula>
    </cfRule>
  </conditionalFormatting>
  <conditionalFormatting sqref="C16:D17 C23:D23 C30:D30 C37:D37 C44:D44 C51:D51 C58:D58">
    <cfRule type="cellIs" priority="3" dxfId="10" operator="equal" stopIfTrue="1">
      <formula>0</formula>
    </cfRule>
  </conditionalFormatting>
  <printOptions/>
  <pageMargins left="0.75" right="0.75" top="0.39" bottom="0.49" header="0.23" footer="0.22"/>
  <pageSetup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dimension ref="A1:U15"/>
  <sheetViews>
    <sheetView showGridLines="0" zoomScaleSheetLayoutView="100" zoomScalePageLayoutView="0" workbookViewId="0" topLeftCell="A1">
      <selection activeCell="A1" sqref="A1:G1"/>
    </sheetView>
  </sheetViews>
  <sheetFormatPr defaultColWidth="9.00390625" defaultRowHeight="16.5"/>
  <cols>
    <col min="1" max="1" width="2.375" style="3" customWidth="1"/>
    <col min="2" max="2" width="20.00390625" style="3" customWidth="1"/>
    <col min="3" max="3" width="11.875" style="3" customWidth="1"/>
    <col min="4" max="4" width="12.375" style="3" customWidth="1"/>
    <col min="5" max="16384" width="9.00390625" style="3" customWidth="1"/>
  </cols>
  <sheetData>
    <row r="1" spans="1:21" ht="16.5">
      <c r="A1" s="433"/>
      <c r="B1" s="433"/>
      <c r="C1" s="433"/>
      <c r="D1" s="433"/>
      <c r="E1" s="433"/>
      <c r="F1" s="433"/>
      <c r="G1" s="433"/>
      <c r="H1" s="238"/>
      <c r="I1" s="238"/>
      <c r="J1" s="238"/>
      <c r="K1" s="238"/>
      <c r="L1" s="238"/>
      <c r="M1" s="238"/>
      <c r="N1" s="238"/>
      <c r="O1" s="238"/>
      <c r="P1" s="238"/>
      <c r="Q1" s="238"/>
      <c r="R1" s="238"/>
      <c r="S1" s="238"/>
      <c r="T1" s="238"/>
      <c r="U1" s="238"/>
    </row>
    <row r="2" spans="1:21" ht="16.5">
      <c r="A2" s="251"/>
      <c r="B2" s="238"/>
      <c r="C2" s="238"/>
      <c r="D2" s="238"/>
      <c r="E2" s="238"/>
      <c r="F2" s="238"/>
      <c r="G2" s="238"/>
      <c r="H2" s="238"/>
      <c r="I2" s="238"/>
      <c r="J2" s="238"/>
      <c r="K2" s="238"/>
      <c r="L2" s="238"/>
      <c r="M2" s="238"/>
      <c r="N2" s="238"/>
      <c r="O2" s="238"/>
      <c r="P2" s="238"/>
      <c r="Q2" s="238"/>
      <c r="R2" s="238"/>
      <c r="S2" s="238"/>
      <c r="T2" s="238"/>
      <c r="U2" s="238"/>
    </row>
    <row r="3" spans="2:7" ht="21" customHeight="1">
      <c r="B3" s="475" t="s">
        <v>479</v>
      </c>
      <c r="C3" s="475"/>
      <c r="D3" s="475"/>
      <c r="E3" s="475"/>
      <c r="F3" s="475"/>
      <c r="G3" s="475"/>
    </row>
    <row r="4" spans="2:3" ht="12" thickBot="1">
      <c r="B4" s="1"/>
      <c r="C4" s="9"/>
    </row>
    <row r="5" spans="2:4" ht="11.25">
      <c r="B5" s="11"/>
      <c r="C5" s="465"/>
      <c r="D5" s="481"/>
    </row>
    <row r="6" spans="2:4" ht="12" thickBot="1">
      <c r="B6" s="159" t="s">
        <v>282</v>
      </c>
      <c r="C6" s="160" t="s">
        <v>283</v>
      </c>
      <c r="D6" s="157" t="s">
        <v>284</v>
      </c>
    </row>
    <row r="7" spans="2:6" ht="12" thickBot="1">
      <c r="B7" s="138" t="s">
        <v>285</v>
      </c>
      <c r="C7" s="24">
        <v>4666</v>
      </c>
      <c r="D7" s="29">
        <v>7.3</v>
      </c>
      <c r="E7" s="12"/>
      <c r="F7" s="12"/>
    </row>
    <row r="8" spans="2:6" ht="15.75" customHeight="1" thickBot="1">
      <c r="B8" s="131" t="s">
        <v>286</v>
      </c>
      <c r="C8" s="28">
        <v>64212</v>
      </c>
      <c r="D8" s="30">
        <v>100</v>
      </c>
      <c r="E8" s="12"/>
      <c r="F8" s="12"/>
    </row>
    <row r="9" spans="2:4" ht="11.25">
      <c r="B9" s="166"/>
      <c r="C9" s="279"/>
      <c r="D9" s="280"/>
    </row>
    <row r="10" spans="2:4" ht="11.25">
      <c r="B10" s="166"/>
      <c r="C10" s="279"/>
      <c r="D10" s="280"/>
    </row>
    <row r="11" ht="11.25">
      <c r="B11" s="110" t="s">
        <v>468</v>
      </c>
    </row>
    <row r="12" ht="11.25">
      <c r="B12" s="110"/>
    </row>
    <row r="13" ht="15" customHeight="1">
      <c r="B13" s="122" t="s">
        <v>342</v>
      </c>
    </row>
    <row r="14" spans="1:7" ht="15" customHeight="1">
      <c r="A14" s="254"/>
      <c r="B14" s="454" t="s">
        <v>343</v>
      </c>
      <c r="C14" s="454"/>
      <c r="D14" s="454"/>
      <c r="E14" s="454"/>
      <c r="F14" s="454"/>
      <c r="G14" s="454"/>
    </row>
    <row r="15" spans="2:4" ht="11.25">
      <c r="B15" s="482"/>
      <c r="C15" s="482"/>
      <c r="D15" s="482"/>
    </row>
  </sheetData>
  <sheetProtection/>
  <mergeCells count="5">
    <mergeCell ref="B15:D15"/>
    <mergeCell ref="A1:G1"/>
    <mergeCell ref="B3:G3"/>
    <mergeCell ref="C5:D5"/>
    <mergeCell ref="B14:G14"/>
  </mergeCells>
  <conditionalFormatting sqref="C9:D10">
    <cfRule type="cellIs" priority="4" dxfId="9" operator="equal" stopIfTrue="1">
      <formula>0</formula>
    </cfRule>
  </conditionalFormatting>
  <conditionalFormatting sqref="C8:D8">
    <cfRule type="cellIs" priority="2" dxfId="9" operator="equal" stopIfTrue="1">
      <formula>0</formula>
    </cfRule>
  </conditionalFormatting>
  <conditionalFormatting sqref="C7:D7">
    <cfRule type="cellIs" priority="3" dxfId="10" operator="equal" stopIfTrue="1">
      <formula>0</formula>
    </cfRule>
  </conditionalFormatting>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U13"/>
  <sheetViews>
    <sheetView showGridLines="0" zoomScaleSheetLayoutView="100" zoomScalePageLayoutView="0" workbookViewId="0" topLeftCell="A1">
      <selection activeCell="A1" sqref="A1:E1"/>
    </sheetView>
  </sheetViews>
  <sheetFormatPr defaultColWidth="9.00390625" defaultRowHeight="16.5"/>
  <cols>
    <col min="1" max="1" width="2.00390625" style="2" customWidth="1"/>
    <col min="2" max="2" width="21.00390625" style="2" customWidth="1"/>
    <col min="3" max="3" width="11.00390625" style="2" customWidth="1"/>
    <col min="4" max="4" width="12.25390625" style="10" customWidth="1"/>
    <col min="5" max="5" width="13.625" style="2" customWidth="1"/>
    <col min="6" max="16384" width="9.00390625" style="2" customWidth="1"/>
  </cols>
  <sheetData>
    <row r="1" spans="1:21" s="3" customFormat="1" ht="16.5">
      <c r="A1" s="433"/>
      <c r="B1" s="440"/>
      <c r="C1" s="440"/>
      <c r="D1" s="440"/>
      <c r="E1" s="440"/>
      <c r="F1" s="238"/>
      <c r="G1" s="238"/>
      <c r="H1" s="238"/>
      <c r="I1" s="238"/>
      <c r="J1" s="238"/>
      <c r="K1" s="238"/>
      <c r="L1" s="238"/>
      <c r="M1" s="238"/>
      <c r="N1" s="238"/>
      <c r="O1" s="238"/>
      <c r="P1" s="238"/>
      <c r="Q1" s="238"/>
      <c r="R1" s="238"/>
      <c r="S1" s="238"/>
      <c r="T1" s="238"/>
      <c r="U1" s="238"/>
    </row>
    <row r="3" spans="2:6" ht="24" customHeight="1">
      <c r="B3" s="470" t="s">
        <v>480</v>
      </c>
      <c r="C3" s="471"/>
      <c r="D3" s="471"/>
      <c r="E3" s="440"/>
      <c r="F3" s="440"/>
    </row>
    <row r="4" ht="12" thickBot="1">
      <c r="E4" s="3"/>
    </row>
    <row r="5" spans="2:7" s="6" customFormat="1" ht="28.5" customHeight="1" thickBot="1">
      <c r="B5" s="131" t="s">
        <v>282</v>
      </c>
      <c r="C5" s="146" t="s">
        <v>283</v>
      </c>
      <c r="D5" s="161" t="s">
        <v>284</v>
      </c>
      <c r="E5" s="1"/>
      <c r="F5" s="2"/>
      <c r="G5" s="2"/>
    </row>
    <row r="6" spans="2:5" ht="12" thickBot="1">
      <c r="B6" s="138" t="s">
        <v>285</v>
      </c>
      <c r="C6" s="24">
        <v>1107</v>
      </c>
      <c r="D6" s="29">
        <v>5.9</v>
      </c>
      <c r="E6" s="401"/>
    </row>
    <row r="7" spans="2:5" ht="18" customHeight="1" thickBot="1">
      <c r="B7" s="131" t="s">
        <v>286</v>
      </c>
      <c r="C7" s="28">
        <v>18715</v>
      </c>
      <c r="D7" s="30">
        <v>100</v>
      </c>
      <c r="E7" s="401"/>
    </row>
    <row r="8" spans="2:3" ht="11.25">
      <c r="B8" s="3"/>
      <c r="C8" s="3"/>
    </row>
    <row r="9" spans="2:3" ht="11.25">
      <c r="B9" s="3"/>
      <c r="C9" s="3"/>
    </row>
    <row r="10" spans="2:3" ht="11.25">
      <c r="B10" s="110" t="s">
        <v>468</v>
      </c>
      <c r="C10" s="3"/>
    </row>
    <row r="12" ht="15" customHeight="1">
      <c r="B12" s="122" t="s">
        <v>342</v>
      </c>
    </row>
    <row r="13" spans="2:7" ht="15" customHeight="1">
      <c r="B13" s="473" t="s">
        <v>343</v>
      </c>
      <c r="C13" s="474"/>
      <c r="D13" s="474"/>
      <c r="E13" s="474"/>
      <c r="F13" s="474"/>
      <c r="G13" s="474"/>
    </row>
  </sheetData>
  <sheetProtection/>
  <mergeCells count="3">
    <mergeCell ref="B13:G13"/>
    <mergeCell ref="A1:E1"/>
    <mergeCell ref="B3:F3"/>
  </mergeCells>
  <conditionalFormatting sqref="C7:D7">
    <cfRule type="cellIs" priority="1" dxfId="9" operator="equal" stopIfTrue="1">
      <formula>0</formula>
    </cfRule>
  </conditionalFormatting>
  <conditionalFormatting sqref="C6:D6">
    <cfRule type="cellIs" priority="2" dxfId="10" operator="equal" stopIfTrue="1">
      <formula>0</formula>
    </cfRule>
  </conditionalFormatting>
  <printOptions/>
  <pageMargins left="0.56" right="0.53"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51"/>
  <sheetViews>
    <sheetView showGridLines="0" zoomScalePageLayoutView="0" workbookViewId="0" topLeftCell="A1">
      <selection activeCell="A1" sqref="A1:U1"/>
    </sheetView>
  </sheetViews>
  <sheetFormatPr defaultColWidth="9.00390625" defaultRowHeight="9.75" customHeight="1"/>
  <cols>
    <col min="1" max="1" width="2.50390625" style="2" customWidth="1"/>
    <col min="2" max="2" width="14.50390625" style="2" customWidth="1"/>
    <col min="3" max="3" width="5.25390625" style="37" customWidth="1"/>
    <col min="4" max="4" width="7.50390625" style="37" customWidth="1"/>
    <col min="5" max="5" width="8.00390625" style="37" customWidth="1"/>
    <col min="6" max="6" width="7.25390625" style="38" customWidth="1"/>
    <col min="7" max="7" width="6.625" style="38" customWidth="1"/>
    <col min="8" max="8" width="6.75390625" style="38" customWidth="1"/>
    <col min="9" max="9" width="6.50390625" style="38" customWidth="1"/>
    <col min="10" max="10" width="7.50390625" style="38" customWidth="1"/>
    <col min="11" max="11" width="6.50390625" style="38" customWidth="1"/>
    <col min="12" max="13" width="6.75390625" style="38" customWidth="1"/>
    <col min="14" max="15" width="6.875" style="38" customWidth="1"/>
    <col min="16" max="16" width="7.00390625" style="38" customWidth="1"/>
    <col min="17" max="17" width="7.25390625" style="38" customWidth="1"/>
    <col min="18" max="18" width="7.375" style="38" customWidth="1"/>
    <col min="19" max="19" width="8.50390625" style="38" customWidth="1"/>
    <col min="20" max="20" width="11.50390625" style="38" customWidth="1"/>
    <col min="21" max="21" width="9.75390625" style="2" customWidth="1"/>
    <col min="22" max="16384" width="9.00390625" style="2" customWidth="1"/>
  </cols>
  <sheetData>
    <row r="1" spans="1:21" s="3" customFormat="1" ht="16.5">
      <c r="A1" s="433"/>
      <c r="B1" s="440"/>
      <c r="C1" s="440"/>
      <c r="D1" s="440"/>
      <c r="E1" s="440"/>
      <c r="F1" s="440"/>
      <c r="G1" s="440"/>
      <c r="H1" s="440"/>
      <c r="I1" s="440"/>
      <c r="J1" s="440"/>
      <c r="K1" s="440"/>
      <c r="L1" s="440"/>
      <c r="M1" s="440"/>
      <c r="N1" s="440"/>
      <c r="O1" s="440"/>
      <c r="P1" s="440"/>
      <c r="Q1" s="440"/>
      <c r="R1" s="440"/>
      <c r="S1" s="440"/>
      <c r="T1" s="440"/>
      <c r="U1" s="440"/>
    </row>
    <row r="2" spans="1:21" s="3" customFormat="1" ht="16.5">
      <c r="A2" s="257"/>
      <c r="C2" s="252"/>
      <c r="D2" s="252"/>
      <c r="E2" s="252"/>
      <c r="F2" s="252"/>
      <c r="G2" s="238"/>
      <c r="H2" s="238"/>
      <c r="I2" s="238"/>
      <c r="J2" s="238"/>
      <c r="K2" s="238"/>
      <c r="L2" s="238"/>
      <c r="M2" s="238"/>
      <c r="N2" s="238"/>
      <c r="O2" s="238"/>
      <c r="P2" s="238"/>
      <c r="Q2" s="238"/>
      <c r="R2" s="238"/>
      <c r="S2" s="238"/>
      <c r="T2" s="238"/>
      <c r="U2" s="238"/>
    </row>
    <row r="3" ht="15" customHeight="1">
      <c r="B3" s="1" t="s">
        <v>119</v>
      </c>
    </row>
    <row r="4" ht="9.75" customHeight="1" thickBot="1"/>
    <row r="5" spans="2:21" ht="24.75" customHeight="1">
      <c r="B5" s="112" t="s">
        <v>27</v>
      </c>
      <c r="C5" s="35"/>
      <c r="D5" s="90" t="s">
        <v>120</v>
      </c>
      <c r="E5" s="90" t="s">
        <v>121</v>
      </c>
      <c r="F5" s="90" t="s">
        <v>122</v>
      </c>
      <c r="G5" s="90" t="s">
        <v>123</v>
      </c>
      <c r="H5" s="90" t="s">
        <v>124</v>
      </c>
      <c r="I5" s="90" t="s">
        <v>125</v>
      </c>
      <c r="J5" s="90" t="s">
        <v>126</v>
      </c>
      <c r="K5" s="90" t="s">
        <v>127</v>
      </c>
      <c r="L5" s="90" t="s">
        <v>128</v>
      </c>
      <c r="M5" s="90" t="s">
        <v>129</v>
      </c>
      <c r="N5" s="90" t="s">
        <v>130</v>
      </c>
      <c r="O5" s="90" t="s">
        <v>131</v>
      </c>
      <c r="P5" s="90" t="s">
        <v>132</v>
      </c>
      <c r="Q5" s="90" t="s">
        <v>133</v>
      </c>
      <c r="R5" s="90" t="s">
        <v>134</v>
      </c>
      <c r="S5" s="90" t="s">
        <v>135</v>
      </c>
      <c r="T5" s="113" t="s">
        <v>136</v>
      </c>
      <c r="U5" s="114" t="s">
        <v>137</v>
      </c>
    </row>
    <row r="6" spans="2:22" ht="9.75" customHeight="1">
      <c r="B6" s="115" t="s">
        <v>28</v>
      </c>
      <c r="C6" s="116" t="s">
        <v>138</v>
      </c>
      <c r="D6" s="258">
        <v>16812</v>
      </c>
      <c r="E6" s="258">
        <v>14985</v>
      </c>
      <c r="F6" s="91">
        <v>22507</v>
      </c>
      <c r="G6" s="91">
        <v>31420</v>
      </c>
      <c r="H6" s="91">
        <v>33875</v>
      </c>
      <c r="I6" s="91">
        <v>39951</v>
      </c>
      <c r="J6" s="91">
        <v>43511</v>
      </c>
      <c r="K6" s="91">
        <v>37828</v>
      </c>
      <c r="L6" s="91">
        <v>34870</v>
      </c>
      <c r="M6" s="91">
        <v>45230</v>
      </c>
      <c r="N6" s="91">
        <v>48217</v>
      </c>
      <c r="O6" s="91">
        <v>40174</v>
      </c>
      <c r="P6" s="91">
        <v>30946</v>
      </c>
      <c r="Q6" s="91">
        <v>14998</v>
      </c>
      <c r="R6" s="91">
        <v>11028</v>
      </c>
      <c r="S6" s="91">
        <v>21194</v>
      </c>
      <c r="T6" s="40">
        <v>487546</v>
      </c>
      <c r="U6" s="45">
        <f>ROUND(T6/T$8*100,1)</f>
        <v>6.9</v>
      </c>
      <c r="V6" s="10"/>
    </row>
    <row r="7" spans="2:21" ht="9.75" customHeight="1">
      <c r="B7" s="41"/>
      <c r="C7" s="117" t="s">
        <v>139</v>
      </c>
      <c r="D7" s="259">
        <v>3.4</v>
      </c>
      <c r="E7" s="259">
        <v>3.1</v>
      </c>
      <c r="F7" s="43">
        <v>4.6</v>
      </c>
      <c r="G7" s="43">
        <v>6.4</v>
      </c>
      <c r="H7" s="43">
        <v>6.9</v>
      </c>
      <c r="I7" s="43">
        <v>8.2</v>
      </c>
      <c r="J7" s="43">
        <v>8.9</v>
      </c>
      <c r="K7" s="43">
        <v>7.8</v>
      </c>
      <c r="L7" s="43">
        <v>7.2</v>
      </c>
      <c r="M7" s="43">
        <v>9.3</v>
      </c>
      <c r="N7" s="43">
        <v>9.9</v>
      </c>
      <c r="O7" s="43">
        <v>8.2</v>
      </c>
      <c r="P7" s="43">
        <v>6.3</v>
      </c>
      <c r="Q7" s="43">
        <v>3.1</v>
      </c>
      <c r="R7" s="43">
        <v>2.3</v>
      </c>
      <c r="S7" s="43">
        <v>4.3</v>
      </c>
      <c r="T7" s="43">
        <v>100</v>
      </c>
      <c r="U7" s="44"/>
    </row>
    <row r="8" spans="2:22" ht="15" customHeight="1">
      <c r="B8" s="118" t="s">
        <v>140</v>
      </c>
      <c r="C8" s="119" t="s">
        <v>138</v>
      </c>
      <c r="D8" s="260">
        <v>249235</v>
      </c>
      <c r="E8" s="260">
        <v>243209</v>
      </c>
      <c r="F8" s="260">
        <v>331116</v>
      </c>
      <c r="G8" s="260">
        <v>423693</v>
      </c>
      <c r="H8" s="260">
        <v>451541</v>
      </c>
      <c r="I8" s="260">
        <v>534115</v>
      </c>
      <c r="J8" s="260">
        <v>550005</v>
      </c>
      <c r="K8" s="260">
        <v>562606</v>
      </c>
      <c r="L8" s="260">
        <v>572679</v>
      </c>
      <c r="M8" s="260">
        <v>651735</v>
      </c>
      <c r="N8" s="260">
        <v>637695</v>
      </c>
      <c r="O8" s="260">
        <v>513069</v>
      </c>
      <c r="P8" s="260">
        <v>409566</v>
      </c>
      <c r="Q8" s="260">
        <v>234300</v>
      </c>
      <c r="R8" s="260">
        <v>230440</v>
      </c>
      <c r="S8" s="260">
        <v>476572</v>
      </c>
      <c r="T8" s="261">
        <v>7071576</v>
      </c>
      <c r="U8" s="45">
        <f>ROUND(T8/T$8*100,1)</f>
        <v>100</v>
      </c>
      <c r="V8" s="10"/>
    </row>
    <row r="9" spans="2:21" ht="15.75" customHeight="1" thickBot="1">
      <c r="B9" s="86"/>
      <c r="C9" s="120" t="s">
        <v>139</v>
      </c>
      <c r="D9" s="262">
        <f aca="true" t="shared" si="0" ref="D9:T9">ROUND(D8/$T8*100,2)</f>
        <v>3.52</v>
      </c>
      <c r="E9" s="262">
        <f t="shared" si="0"/>
        <v>3.44</v>
      </c>
      <c r="F9" s="262">
        <f t="shared" si="0"/>
        <v>4.68</v>
      </c>
      <c r="G9" s="262">
        <f t="shared" si="0"/>
        <v>5.99</v>
      </c>
      <c r="H9" s="262">
        <f t="shared" si="0"/>
        <v>6.39</v>
      </c>
      <c r="I9" s="262">
        <f t="shared" si="0"/>
        <v>7.55</v>
      </c>
      <c r="J9" s="262">
        <f t="shared" si="0"/>
        <v>7.78</v>
      </c>
      <c r="K9" s="262">
        <f t="shared" si="0"/>
        <v>7.96</v>
      </c>
      <c r="L9" s="262">
        <f t="shared" si="0"/>
        <v>8.1</v>
      </c>
      <c r="M9" s="262">
        <f t="shared" si="0"/>
        <v>9.22</v>
      </c>
      <c r="N9" s="262">
        <f t="shared" si="0"/>
        <v>9.02</v>
      </c>
      <c r="O9" s="262">
        <f t="shared" si="0"/>
        <v>7.26</v>
      </c>
      <c r="P9" s="262">
        <f t="shared" si="0"/>
        <v>5.79</v>
      </c>
      <c r="Q9" s="262">
        <f t="shared" si="0"/>
        <v>3.31</v>
      </c>
      <c r="R9" s="262">
        <f t="shared" si="0"/>
        <v>3.26</v>
      </c>
      <c r="S9" s="262">
        <f t="shared" si="0"/>
        <v>6.74</v>
      </c>
      <c r="T9" s="262">
        <f t="shared" si="0"/>
        <v>100</v>
      </c>
      <c r="U9" s="59"/>
    </row>
    <row r="10" ht="11.25"/>
    <row r="11" ht="11.25"/>
    <row r="12" ht="15" customHeight="1">
      <c r="B12" s="111" t="s">
        <v>141</v>
      </c>
    </row>
    <row r="13" ht="11.25"/>
    <row r="14" ht="15" customHeight="1">
      <c r="B14" s="121" t="s">
        <v>153</v>
      </c>
    </row>
    <row r="15" spans="1:2" ht="15" customHeight="1">
      <c r="A15" s="2">
        <v>1</v>
      </c>
      <c r="B15" s="263" t="s">
        <v>142</v>
      </c>
    </row>
    <row r="16" spans="1:7" ht="15" customHeight="1">
      <c r="A16" s="2">
        <v>2</v>
      </c>
      <c r="B16" s="441" t="s">
        <v>143</v>
      </c>
      <c r="C16" s="440"/>
      <c r="D16" s="440"/>
      <c r="E16" s="440"/>
      <c r="F16" s="440"/>
      <c r="G16" s="440"/>
    </row>
    <row r="17" ht="6" customHeight="1"/>
    <row r="18" ht="9.75" customHeight="1">
      <c r="B18" s="1"/>
    </row>
    <row r="20" s="38" customFormat="1" ht="19.5" customHeight="1"/>
    <row r="21" s="10" customFormat="1" ht="9.75" customHeight="1"/>
    <row r="22" s="10" customFormat="1" ht="9.75" customHeight="1"/>
    <row r="23" spans="3:20" ht="10.5" customHeight="1">
      <c r="C23" s="2"/>
      <c r="D23" s="31"/>
      <c r="E23" s="31"/>
      <c r="F23" s="31"/>
      <c r="G23" s="31"/>
      <c r="H23" s="31"/>
      <c r="I23" s="31"/>
      <c r="J23" s="31"/>
      <c r="K23" s="31"/>
      <c r="L23" s="31"/>
      <c r="M23" s="31"/>
      <c r="N23" s="31"/>
      <c r="O23" s="31"/>
      <c r="P23" s="31"/>
      <c r="Q23" s="31"/>
      <c r="R23" s="31"/>
      <c r="S23" s="31"/>
      <c r="T23" s="31"/>
    </row>
    <row r="24" spans="4:20" s="10" customFormat="1" ht="10.5" customHeight="1">
      <c r="D24" s="31"/>
      <c r="E24" s="31"/>
      <c r="F24" s="31"/>
      <c r="G24" s="31"/>
      <c r="H24" s="31"/>
      <c r="I24" s="31"/>
      <c r="J24" s="31"/>
      <c r="K24" s="31"/>
      <c r="L24" s="31"/>
      <c r="M24" s="31"/>
      <c r="N24" s="31"/>
      <c r="O24" s="31"/>
      <c r="P24" s="31"/>
      <c r="Q24" s="31"/>
      <c r="R24" s="31"/>
      <c r="S24" s="31"/>
      <c r="T24" s="31"/>
    </row>
    <row r="25" spans="3:20" ht="9.75" customHeight="1">
      <c r="C25" s="2"/>
      <c r="D25" s="2"/>
      <c r="E25" s="2"/>
      <c r="F25" s="2"/>
      <c r="G25" s="2"/>
      <c r="H25" s="2"/>
      <c r="I25" s="2"/>
      <c r="J25" s="2"/>
      <c r="K25" s="2"/>
      <c r="L25" s="2"/>
      <c r="M25" s="2"/>
      <c r="N25" s="2"/>
      <c r="O25" s="2"/>
      <c r="P25" s="2"/>
      <c r="Q25" s="2"/>
      <c r="R25" s="2"/>
      <c r="S25" s="2"/>
      <c r="T25" s="2"/>
    </row>
    <row r="26" s="10" customFormat="1" ht="9.75" customHeight="1"/>
    <row r="27" s="10" customFormat="1" ht="9.75" customHeight="1"/>
    <row r="28" s="10" customFormat="1" ht="9.75" customHeight="1"/>
    <row r="29" s="10" customFormat="1" ht="9.75" customHeight="1"/>
    <row r="30" s="10" customFormat="1" ht="9.75" customHeight="1"/>
    <row r="31" s="10" customFormat="1" ht="9.75" customHeight="1"/>
    <row r="32" s="10" customFormat="1" ht="9.75" customHeight="1"/>
    <row r="33" s="76" customFormat="1" ht="9.75" customHeight="1"/>
    <row r="34" s="10" customFormat="1" ht="9.75" customHeight="1"/>
    <row r="35" s="76" customFormat="1" ht="9.75" customHeight="1"/>
    <row r="36" s="10" customFormat="1" ht="9.75" customHeight="1"/>
    <row r="37" s="10" customFormat="1" ht="9.75" customHeight="1"/>
    <row r="38" s="10" customFormat="1" ht="9.75" customHeight="1"/>
    <row r="39" s="10" customFormat="1" ht="9.75" customHeight="1"/>
    <row r="40" s="10" customFormat="1" ht="9.75" customHeight="1"/>
    <row r="41" s="10" customFormat="1" ht="9.75" customHeight="1"/>
    <row r="42" s="10" customFormat="1" ht="9.75" customHeight="1"/>
    <row r="43" s="10" customFormat="1" ht="9.75" customHeight="1"/>
    <row r="44" s="10" customFormat="1" ht="9.75" customHeight="1"/>
    <row r="45" s="10" customFormat="1" ht="9.75" customHeight="1"/>
    <row r="46" s="10" customFormat="1" ht="9.75" customHeight="1"/>
    <row r="47" s="10" customFormat="1" ht="9.75" customHeight="1"/>
    <row r="48" s="10" customFormat="1" ht="9.75" customHeight="1"/>
    <row r="49" s="10" customFormat="1" ht="9.75" customHeight="1"/>
    <row r="50" s="10" customFormat="1" ht="9.75" customHeight="1"/>
    <row r="51" spans="3:20" ht="9.75" customHeight="1">
      <c r="C51" s="2"/>
      <c r="D51" s="2"/>
      <c r="E51" s="2"/>
      <c r="F51" s="2"/>
      <c r="G51" s="2"/>
      <c r="H51" s="2"/>
      <c r="I51" s="2"/>
      <c r="J51" s="2"/>
      <c r="K51" s="2"/>
      <c r="L51" s="2"/>
      <c r="M51" s="2"/>
      <c r="N51" s="2"/>
      <c r="O51" s="2"/>
      <c r="P51" s="2"/>
      <c r="Q51" s="2"/>
      <c r="R51" s="2"/>
      <c r="S51" s="2"/>
      <c r="T51" s="2"/>
    </row>
    <row r="52" s="10" customFormat="1" ht="9.75" customHeight="1"/>
    <row r="53" s="10" customFormat="1" ht="9.75" customHeight="1"/>
    <row r="54" s="10" customFormat="1" ht="9.75" customHeight="1"/>
    <row r="55" s="10" customFormat="1" ht="9.75" customHeight="1"/>
    <row r="56" s="10" customFormat="1" ht="9.75" customHeight="1"/>
    <row r="57" s="10" customFormat="1" ht="9.75" customHeight="1"/>
    <row r="58" s="10" customFormat="1" ht="9.75" customHeight="1"/>
  </sheetData>
  <sheetProtection/>
  <mergeCells count="2">
    <mergeCell ref="A1:U1"/>
    <mergeCell ref="B16:G16"/>
  </mergeCells>
  <printOptions/>
  <pageMargins left="0.3937007874015748" right="0.3937007874015748" top="0.6299212598425197" bottom="0.5905511811023623" header="0.31496062992125984" footer="0.35433070866141736"/>
  <pageSetup horizontalDpi="600" verticalDpi="600" orientation="landscape" paperSize="9" scale="88" r:id="rId1"/>
  <rowBreaks count="1" manualBreakCount="1">
    <brk id="20" max="255" man="1"/>
  </rowBreaks>
</worksheet>
</file>

<file path=xl/worksheets/sheet20.xml><?xml version="1.0" encoding="utf-8"?>
<worksheet xmlns="http://schemas.openxmlformats.org/spreadsheetml/2006/main" xmlns:r="http://schemas.openxmlformats.org/officeDocument/2006/relationships">
  <dimension ref="A1:U13"/>
  <sheetViews>
    <sheetView showGridLines="0" zoomScaleSheetLayoutView="100" zoomScalePageLayoutView="0" workbookViewId="0" topLeftCell="A1">
      <selection activeCell="A1" sqref="A1:D1"/>
    </sheetView>
  </sheetViews>
  <sheetFormatPr defaultColWidth="9.00390625" defaultRowHeight="16.5"/>
  <cols>
    <col min="1" max="1" width="2.125" style="3" customWidth="1"/>
    <col min="2" max="2" width="24.625" style="3" customWidth="1"/>
    <col min="3" max="3" width="10.75390625" style="3" customWidth="1"/>
    <col min="4" max="4" width="11.75390625" style="15" customWidth="1"/>
    <col min="5" max="5" width="10.375" style="3" customWidth="1"/>
    <col min="6" max="16384" width="9.00390625" style="3" customWidth="1"/>
  </cols>
  <sheetData>
    <row r="1" spans="1:21" ht="16.5">
      <c r="A1" s="433"/>
      <c r="B1" s="440"/>
      <c r="C1" s="440"/>
      <c r="D1" s="440"/>
      <c r="E1" s="238"/>
      <c r="F1" s="238"/>
      <c r="G1" s="238"/>
      <c r="H1" s="238"/>
      <c r="I1" s="238"/>
      <c r="J1" s="238"/>
      <c r="K1" s="238"/>
      <c r="L1" s="238"/>
      <c r="M1" s="238"/>
      <c r="N1" s="238"/>
      <c r="O1" s="238"/>
      <c r="P1" s="238"/>
      <c r="Q1" s="238"/>
      <c r="R1" s="238"/>
      <c r="S1" s="238"/>
      <c r="T1" s="238"/>
      <c r="U1" s="238"/>
    </row>
    <row r="2" spans="1:21" ht="16.5">
      <c r="A2" s="251"/>
      <c r="B2" s="238"/>
      <c r="C2" s="238"/>
      <c r="D2" s="238"/>
      <c r="E2" s="238"/>
      <c r="F2" s="238"/>
      <c r="G2" s="238"/>
      <c r="H2" s="238"/>
      <c r="I2" s="238"/>
      <c r="J2" s="238"/>
      <c r="K2" s="238"/>
      <c r="L2" s="238"/>
      <c r="M2" s="238"/>
      <c r="N2" s="238"/>
      <c r="O2" s="238"/>
      <c r="P2" s="238"/>
      <c r="Q2" s="238"/>
      <c r="R2" s="238"/>
      <c r="S2" s="238"/>
      <c r="T2" s="238"/>
      <c r="U2" s="238"/>
    </row>
    <row r="3" ht="11.25">
      <c r="B3" s="1" t="s">
        <v>481</v>
      </c>
    </row>
    <row r="4" ht="12" thickBot="1"/>
    <row r="5" spans="2:4" ht="27" customHeight="1" thickBot="1">
      <c r="B5" s="131" t="s">
        <v>482</v>
      </c>
      <c r="C5" s="140" t="s">
        <v>483</v>
      </c>
      <c r="D5" s="141" t="s">
        <v>484</v>
      </c>
    </row>
    <row r="6" spans="2:6" ht="14.25" customHeight="1" thickBot="1">
      <c r="B6" s="138" t="s">
        <v>485</v>
      </c>
      <c r="C6" s="24">
        <v>1010</v>
      </c>
      <c r="D6" s="29">
        <v>6.2</v>
      </c>
      <c r="E6" s="402"/>
      <c r="F6" s="282"/>
    </row>
    <row r="7" spans="2:6" ht="15.75" customHeight="1" thickBot="1">
      <c r="B7" s="131" t="s">
        <v>486</v>
      </c>
      <c r="C7" s="28">
        <v>16307</v>
      </c>
      <c r="D7" s="30">
        <v>100</v>
      </c>
      <c r="E7" s="402"/>
      <c r="F7" s="282"/>
    </row>
    <row r="8" spans="2:6" ht="11.25" customHeight="1">
      <c r="B8" s="166"/>
      <c r="C8" s="279"/>
      <c r="D8" s="280"/>
      <c r="F8" s="282"/>
    </row>
    <row r="9" spans="2:6" ht="11.25" customHeight="1">
      <c r="B9" s="166"/>
      <c r="C9" s="279"/>
      <c r="D9" s="280"/>
      <c r="F9" s="282"/>
    </row>
    <row r="10" ht="11.25">
      <c r="B10" s="110" t="s">
        <v>487</v>
      </c>
    </row>
    <row r="11" ht="11.25">
      <c r="B11" s="110"/>
    </row>
    <row r="12" ht="15" customHeight="1">
      <c r="B12" s="122" t="s">
        <v>488</v>
      </c>
    </row>
    <row r="13" spans="1:4" ht="15" customHeight="1">
      <c r="A13" s="2"/>
      <c r="B13" s="110" t="s">
        <v>155</v>
      </c>
      <c r="C13" s="25"/>
      <c r="D13" s="281"/>
    </row>
  </sheetData>
  <sheetProtection/>
  <mergeCells count="1">
    <mergeCell ref="A1:D1"/>
  </mergeCells>
  <conditionalFormatting sqref="C7:D9 C13:D13">
    <cfRule type="cellIs" priority="4" dxfId="9" operator="equal" stopIfTrue="1">
      <formula>0</formula>
    </cfRule>
  </conditionalFormatting>
  <conditionalFormatting sqref="C6:D6">
    <cfRule type="cellIs" priority="5" dxfId="10" operator="equal" stopIfTrue="1">
      <formula>0</formula>
    </cfRule>
  </conditionalFormatting>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U25"/>
  <sheetViews>
    <sheetView showGridLines="0" zoomScalePageLayoutView="0" workbookViewId="0" topLeftCell="A1">
      <selection activeCell="A1" sqref="A1:G1"/>
    </sheetView>
  </sheetViews>
  <sheetFormatPr defaultColWidth="9.00390625" defaultRowHeight="16.5"/>
  <cols>
    <col min="1" max="1" width="2.125" style="3" customWidth="1"/>
    <col min="2" max="2" width="18.00390625" style="3" customWidth="1"/>
    <col min="3" max="3" width="8.25390625" style="3" customWidth="1"/>
    <col min="4" max="4" width="9.625" style="15" customWidth="1"/>
    <col min="5" max="5" width="7.875" style="3" customWidth="1"/>
    <col min="6" max="6" width="7.50390625" style="15" customWidth="1"/>
    <col min="7" max="7" width="9.00390625" style="3" customWidth="1"/>
    <col min="8" max="8" width="14.875" style="3" customWidth="1"/>
    <col min="9" max="16384" width="9.00390625" style="3" customWidth="1"/>
  </cols>
  <sheetData>
    <row r="1" spans="1:21" ht="16.5">
      <c r="A1" s="433"/>
      <c r="B1" s="440"/>
      <c r="C1" s="440"/>
      <c r="D1" s="440"/>
      <c r="E1" s="440"/>
      <c r="F1" s="440"/>
      <c r="G1" s="440"/>
      <c r="H1" s="238"/>
      <c r="I1" s="238"/>
      <c r="J1" s="238"/>
      <c r="K1" s="238"/>
      <c r="L1" s="238"/>
      <c r="M1" s="238"/>
      <c r="N1" s="238"/>
      <c r="O1" s="238"/>
      <c r="P1" s="238"/>
      <c r="Q1" s="238"/>
      <c r="R1" s="238"/>
      <c r="S1" s="238"/>
      <c r="T1" s="238"/>
      <c r="U1" s="238"/>
    </row>
    <row r="2" spans="1:21" ht="16.5">
      <c r="A2" s="251"/>
      <c r="B2" s="238"/>
      <c r="C2" s="238"/>
      <c r="D2" s="238"/>
      <c r="E2" s="238"/>
      <c r="F2" s="238"/>
      <c r="G2" s="238"/>
      <c r="H2" s="238"/>
      <c r="I2" s="238"/>
      <c r="J2" s="238"/>
      <c r="K2" s="238"/>
      <c r="L2" s="238"/>
      <c r="M2" s="238"/>
      <c r="N2" s="238"/>
      <c r="O2" s="238"/>
      <c r="P2" s="238"/>
      <c r="Q2" s="238"/>
      <c r="R2" s="238"/>
      <c r="S2" s="238"/>
      <c r="T2" s="238"/>
      <c r="U2" s="238"/>
    </row>
    <row r="3" spans="2:9" s="283" customFormat="1" ht="25.5" customHeight="1">
      <c r="B3" s="484" t="s">
        <v>175</v>
      </c>
      <c r="C3" s="459"/>
      <c r="D3" s="459"/>
      <c r="E3" s="459"/>
      <c r="F3" s="459"/>
      <c r="G3" s="459"/>
      <c r="H3" s="459"/>
      <c r="I3" s="459"/>
    </row>
    <row r="4" spans="4:6" s="283" customFormat="1" ht="12" thickBot="1">
      <c r="D4" s="285"/>
      <c r="F4" s="285"/>
    </row>
    <row r="5" spans="2:4" s="283" customFormat="1" ht="20.25" customHeight="1" thickBot="1">
      <c r="B5" s="286" t="s">
        <v>176</v>
      </c>
      <c r="C5" s="287" t="s">
        <v>177</v>
      </c>
      <c r="D5" s="288" t="s">
        <v>178</v>
      </c>
    </row>
    <row r="6" spans="2:4" s="283" customFormat="1" ht="12" thickBot="1">
      <c r="B6" s="138" t="s">
        <v>179</v>
      </c>
      <c r="C6" s="289">
        <v>10149</v>
      </c>
      <c r="D6" s="290">
        <v>5.9</v>
      </c>
    </row>
    <row r="7" spans="2:4" s="283" customFormat="1" ht="16.5" customHeight="1" thickBot="1">
      <c r="B7" s="162" t="s">
        <v>180</v>
      </c>
      <c r="C7" s="291">
        <v>171322</v>
      </c>
      <c r="D7" s="292">
        <v>100</v>
      </c>
    </row>
    <row r="8" spans="4:6" s="283" customFormat="1" ht="11.25">
      <c r="D8" s="285"/>
      <c r="F8" s="285"/>
    </row>
    <row r="9" spans="4:6" s="283" customFormat="1" ht="11.25">
      <c r="D9" s="285"/>
      <c r="F9" s="285"/>
    </row>
    <row r="10" spans="2:8" s="283" customFormat="1" ht="16.5">
      <c r="B10" s="483" t="s">
        <v>181</v>
      </c>
      <c r="C10" s="459"/>
      <c r="D10" s="459"/>
      <c r="E10" s="459"/>
      <c r="F10" s="459"/>
      <c r="G10" s="459"/>
      <c r="H10" s="459"/>
    </row>
    <row r="11" spans="2:6" s="283" customFormat="1" ht="11.25">
      <c r="B11" s="293" t="s">
        <v>182</v>
      </c>
      <c r="D11" s="285"/>
      <c r="F11" s="285"/>
    </row>
    <row r="12" spans="2:6" s="283" customFormat="1" ht="11.25">
      <c r="B12" s="293"/>
      <c r="D12" s="285"/>
      <c r="F12" s="285"/>
    </row>
    <row r="13" spans="2:6" s="283" customFormat="1" ht="15" customHeight="1">
      <c r="B13" s="294" t="s">
        <v>183</v>
      </c>
      <c r="D13" s="285"/>
      <c r="F13" s="285"/>
    </row>
    <row r="14" spans="1:6" s="283" customFormat="1" ht="15" customHeight="1">
      <c r="A14" s="283">
        <v>1</v>
      </c>
      <c r="B14" s="295" t="s">
        <v>157</v>
      </c>
      <c r="D14" s="285"/>
      <c r="F14" s="285"/>
    </row>
    <row r="15" spans="1:7" s="283" customFormat="1" ht="15" customHeight="1">
      <c r="A15" s="283">
        <v>2</v>
      </c>
      <c r="B15" s="460" t="s">
        <v>184</v>
      </c>
      <c r="C15" s="459"/>
      <c r="D15" s="459"/>
      <c r="E15" s="459"/>
      <c r="F15" s="459"/>
      <c r="G15" s="459"/>
    </row>
    <row r="16" spans="4:6" s="283" customFormat="1" ht="11.25">
      <c r="D16" s="285"/>
      <c r="F16" s="285"/>
    </row>
    <row r="17" spans="4:6" s="283" customFormat="1" ht="11.25">
      <c r="D17" s="285"/>
      <c r="F17" s="285"/>
    </row>
    <row r="18" spans="4:6" s="283" customFormat="1" ht="11.25">
      <c r="D18" s="285"/>
      <c r="F18" s="285"/>
    </row>
    <row r="19" spans="4:6" s="283" customFormat="1" ht="11.25">
      <c r="D19" s="285"/>
      <c r="F19" s="285"/>
    </row>
    <row r="20" spans="4:6" s="283" customFormat="1" ht="11.25">
      <c r="D20" s="285"/>
      <c r="F20" s="285"/>
    </row>
    <row r="21" spans="4:6" s="283" customFormat="1" ht="11.25">
      <c r="D21" s="285"/>
      <c r="F21" s="285"/>
    </row>
    <row r="22" spans="4:6" s="283" customFormat="1" ht="11.25">
      <c r="D22" s="285"/>
      <c r="F22" s="285"/>
    </row>
    <row r="23" spans="4:6" s="283" customFormat="1" ht="11.25">
      <c r="D23" s="285"/>
      <c r="F23" s="285"/>
    </row>
    <row r="24" spans="4:6" s="283" customFormat="1" ht="11.25">
      <c r="D24" s="285"/>
      <c r="F24" s="285"/>
    </row>
    <row r="25" spans="4:6" s="283" customFormat="1" ht="11.25">
      <c r="D25" s="285"/>
      <c r="F25" s="285"/>
    </row>
  </sheetData>
  <sheetProtection/>
  <mergeCells count="4">
    <mergeCell ref="B10:H10"/>
    <mergeCell ref="B3:I3"/>
    <mergeCell ref="B15:G15"/>
    <mergeCell ref="A1:G1"/>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U27"/>
  <sheetViews>
    <sheetView showGridLines="0" zoomScalePageLayoutView="0" workbookViewId="0" topLeftCell="A1">
      <selection activeCell="A1" sqref="A1:P1"/>
    </sheetView>
  </sheetViews>
  <sheetFormatPr defaultColWidth="9.00390625" defaultRowHeight="16.5"/>
  <cols>
    <col min="1" max="1" width="1.875" style="3" customWidth="1"/>
    <col min="2" max="2" width="16.625" style="3" customWidth="1"/>
    <col min="3" max="5" width="13.625" style="3" customWidth="1"/>
    <col min="6" max="15" width="12.625" style="3" customWidth="1"/>
    <col min="16" max="16" width="14.75390625" style="3" customWidth="1"/>
    <col min="17" max="16384" width="9.00390625" style="3" customWidth="1"/>
  </cols>
  <sheetData>
    <row r="1" spans="1:21" ht="16.5">
      <c r="A1" s="433"/>
      <c r="B1" s="440"/>
      <c r="C1" s="440"/>
      <c r="D1" s="440"/>
      <c r="E1" s="440"/>
      <c r="F1" s="440"/>
      <c r="G1" s="440"/>
      <c r="H1" s="440"/>
      <c r="I1" s="440"/>
      <c r="J1" s="440"/>
      <c r="K1" s="440"/>
      <c r="L1" s="440"/>
      <c r="M1" s="440"/>
      <c r="N1" s="440"/>
      <c r="O1" s="440"/>
      <c r="P1" s="440"/>
      <c r="Q1" s="238"/>
      <c r="R1" s="238"/>
      <c r="S1" s="238"/>
      <c r="T1" s="238"/>
      <c r="U1" s="238"/>
    </row>
    <row r="2" spans="1:21" ht="16.5">
      <c r="A2" s="251"/>
      <c r="B2" s="238"/>
      <c r="C2" s="238"/>
      <c r="D2" s="238"/>
      <c r="E2" s="238"/>
      <c r="F2" s="238"/>
      <c r="G2" s="238"/>
      <c r="H2" s="238"/>
      <c r="I2" s="238"/>
      <c r="J2" s="238"/>
      <c r="K2" s="238"/>
      <c r="L2" s="238"/>
      <c r="M2" s="238"/>
      <c r="N2" s="238"/>
      <c r="O2" s="238"/>
      <c r="P2" s="238"/>
      <c r="Q2" s="238"/>
      <c r="R2" s="238"/>
      <c r="S2" s="238"/>
      <c r="T2" s="238"/>
      <c r="U2" s="238"/>
    </row>
    <row r="3" s="283" customFormat="1" ht="11.25">
      <c r="B3" s="296" t="s">
        <v>158</v>
      </c>
    </row>
    <row r="4" spans="2:3" s="283" customFormat="1" ht="12" thickBot="1">
      <c r="B4" s="293"/>
      <c r="C4" s="293"/>
    </row>
    <row r="5" spans="2:5" s="283" customFormat="1" ht="36" customHeight="1" thickBot="1">
      <c r="B5" s="286" t="s">
        <v>198</v>
      </c>
      <c r="C5" s="297" t="s">
        <v>199</v>
      </c>
      <c r="D5" s="297" t="s">
        <v>200</v>
      </c>
      <c r="E5" s="297" t="s">
        <v>201</v>
      </c>
    </row>
    <row r="6" spans="2:8" s="283" customFormat="1" ht="12" customHeight="1" thickBot="1">
      <c r="B6" s="138" t="s">
        <v>202</v>
      </c>
      <c r="C6" s="391">
        <v>3.7</v>
      </c>
      <c r="D6" s="298">
        <v>3.4</v>
      </c>
      <c r="E6" s="299">
        <v>487546</v>
      </c>
      <c r="F6" s="300"/>
      <c r="G6" s="300"/>
      <c r="H6" s="300"/>
    </row>
    <row r="7" spans="2:8" s="283" customFormat="1" ht="16.5" customHeight="1" thickBot="1">
      <c r="B7" s="162" t="s">
        <v>203</v>
      </c>
      <c r="C7" s="301">
        <v>100</v>
      </c>
      <c r="D7" s="301">
        <v>6.4</v>
      </c>
      <c r="E7" s="302">
        <v>7071576</v>
      </c>
      <c r="F7" s="300"/>
      <c r="G7" s="300"/>
      <c r="H7" s="300"/>
    </row>
    <row r="8" spans="2:7" s="283" customFormat="1" ht="3" customHeight="1">
      <c r="B8" s="303"/>
      <c r="C8" s="303"/>
      <c r="D8" s="303"/>
      <c r="E8" s="303"/>
      <c r="F8" s="303"/>
      <c r="G8" s="303"/>
    </row>
    <row r="9" spans="2:7" s="283" customFormat="1" ht="5.25" customHeight="1">
      <c r="B9" s="303"/>
      <c r="C9" s="303"/>
      <c r="D9" s="303"/>
      <c r="E9" s="303"/>
      <c r="F9" s="303"/>
      <c r="G9" s="303"/>
    </row>
    <row r="10" spans="2:12" s="283" customFormat="1" ht="17.25" customHeight="1">
      <c r="B10" s="484" t="s">
        <v>197</v>
      </c>
      <c r="C10" s="459"/>
      <c r="D10" s="459"/>
      <c r="E10" s="459"/>
      <c r="F10" s="459"/>
      <c r="G10" s="440"/>
      <c r="H10" s="440"/>
      <c r="I10" s="440"/>
      <c r="J10" s="440"/>
      <c r="K10" s="440"/>
      <c r="L10" s="440"/>
    </row>
    <row r="11" spans="2:8" s="283" customFormat="1" ht="9.75" customHeight="1" thickBot="1">
      <c r="B11" s="296"/>
      <c r="C11" s="303"/>
      <c r="D11" s="303"/>
      <c r="E11" s="303"/>
      <c r="F11" s="303"/>
      <c r="G11" s="303"/>
      <c r="H11" s="303"/>
    </row>
    <row r="12" spans="2:16" s="283" customFormat="1" ht="18" thickBot="1" thickTop="1">
      <c r="B12" s="487" t="s">
        <v>198</v>
      </c>
      <c r="C12" s="491" t="s">
        <v>204</v>
      </c>
      <c r="D12" s="492"/>
      <c r="E12" s="492"/>
      <c r="F12" s="492"/>
      <c r="G12" s="492"/>
      <c r="H12" s="492"/>
      <c r="I12" s="492"/>
      <c r="J12" s="492"/>
      <c r="K12" s="492"/>
      <c r="L12" s="492"/>
      <c r="M12" s="492"/>
      <c r="N12" s="492"/>
      <c r="O12" s="493" t="s">
        <v>199</v>
      </c>
      <c r="P12" s="496" t="s">
        <v>205</v>
      </c>
    </row>
    <row r="13" spans="2:16" s="283" customFormat="1" ht="17.25" thickBot="1">
      <c r="B13" s="488"/>
      <c r="C13" s="485" t="s">
        <v>206</v>
      </c>
      <c r="D13" s="486"/>
      <c r="E13" s="486"/>
      <c r="F13" s="486"/>
      <c r="G13" s="486"/>
      <c r="H13" s="486"/>
      <c r="I13" s="486"/>
      <c r="J13" s="486"/>
      <c r="K13" s="486"/>
      <c r="L13" s="486"/>
      <c r="M13" s="392"/>
      <c r="N13" s="392"/>
      <c r="O13" s="494"/>
      <c r="P13" s="497"/>
    </row>
    <row r="14" spans="2:16" s="283" customFormat="1" ht="10.5" customHeight="1" thickTop="1">
      <c r="B14" s="489"/>
      <c r="C14" s="304" t="s">
        <v>207</v>
      </c>
      <c r="D14" s="379" t="s">
        <v>208</v>
      </c>
      <c r="E14" s="304" t="s">
        <v>209</v>
      </c>
      <c r="F14" s="379" t="s">
        <v>210</v>
      </c>
      <c r="G14" s="304" t="s">
        <v>211</v>
      </c>
      <c r="H14" s="304" t="s">
        <v>212</v>
      </c>
      <c r="I14" s="305" t="s">
        <v>213</v>
      </c>
      <c r="J14" s="379" t="s">
        <v>214</v>
      </c>
      <c r="K14" s="379" t="s">
        <v>215</v>
      </c>
      <c r="L14" s="387" t="s">
        <v>216</v>
      </c>
      <c r="M14" s="393" t="s">
        <v>217</v>
      </c>
      <c r="N14" s="393" t="s">
        <v>218</v>
      </c>
      <c r="O14" s="494"/>
      <c r="P14" s="497"/>
    </row>
    <row r="15" spans="2:16" s="283" customFormat="1" ht="18.75" customHeight="1" thickBot="1">
      <c r="B15" s="490"/>
      <c r="C15" s="306" t="s">
        <v>219</v>
      </c>
      <c r="D15" s="306" t="s">
        <v>219</v>
      </c>
      <c r="E15" s="306" t="s">
        <v>219</v>
      </c>
      <c r="F15" s="307" t="s">
        <v>219</v>
      </c>
      <c r="G15" s="306" t="s">
        <v>219</v>
      </c>
      <c r="H15" s="306" t="s">
        <v>219</v>
      </c>
      <c r="I15" s="307" t="s">
        <v>219</v>
      </c>
      <c r="J15" s="306" t="s">
        <v>219</v>
      </c>
      <c r="K15" s="306" t="s">
        <v>219</v>
      </c>
      <c r="L15" s="308" t="s">
        <v>219</v>
      </c>
      <c r="M15" s="394" t="s">
        <v>219</v>
      </c>
      <c r="N15" s="394" t="s">
        <v>219</v>
      </c>
      <c r="O15" s="495"/>
      <c r="P15" s="498"/>
    </row>
    <row r="16" spans="2:16" s="283" customFormat="1" ht="12.75" thickBot="1" thickTop="1">
      <c r="B16" s="383" t="s">
        <v>202</v>
      </c>
      <c r="C16" s="311">
        <v>4.7</v>
      </c>
      <c r="D16" s="312">
        <v>2.7</v>
      </c>
      <c r="E16" s="309">
        <v>2.8</v>
      </c>
      <c r="F16" s="309">
        <v>7.3</v>
      </c>
      <c r="G16" s="310">
        <v>0.8</v>
      </c>
      <c r="H16" s="313">
        <v>0.7</v>
      </c>
      <c r="I16" s="309">
        <v>5.5</v>
      </c>
      <c r="J16" s="312">
        <v>0.9</v>
      </c>
      <c r="K16" s="313">
        <v>6</v>
      </c>
      <c r="L16" s="314">
        <v>3.6</v>
      </c>
      <c r="M16" s="391">
        <v>2.4</v>
      </c>
      <c r="N16" s="391">
        <v>6.6</v>
      </c>
      <c r="O16" s="391">
        <v>3.7</v>
      </c>
      <c r="P16" s="388">
        <v>6.9</v>
      </c>
    </row>
    <row r="17" spans="2:16" s="283" customFormat="1" ht="11.25">
      <c r="B17" s="384" t="s">
        <v>220</v>
      </c>
      <c r="C17" s="315">
        <v>100</v>
      </c>
      <c r="D17" s="316">
        <v>100</v>
      </c>
      <c r="E17" s="317">
        <v>100</v>
      </c>
      <c r="F17" s="317">
        <v>100</v>
      </c>
      <c r="G17" s="318">
        <v>100</v>
      </c>
      <c r="H17" s="316">
        <v>100</v>
      </c>
      <c r="I17" s="317">
        <v>100</v>
      </c>
      <c r="J17" s="316">
        <v>100</v>
      </c>
      <c r="K17" s="316">
        <v>100</v>
      </c>
      <c r="L17" s="319">
        <v>100</v>
      </c>
      <c r="M17" s="395">
        <v>100</v>
      </c>
      <c r="N17" s="395">
        <v>100</v>
      </c>
      <c r="O17" s="395">
        <v>100</v>
      </c>
      <c r="P17" s="389">
        <v>100</v>
      </c>
    </row>
    <row r="18" spans="2:16" s="283" customFormat="1" ht="12" thickBot="1">
      <c r="B18" s="385" t="s">
        <v>221</v>
      </c>
      <c r="C18" s="386">
        <v>133377</v>
      </c>
      <c r="D18" s="380">
        <v>133018</v>
      </c>
      <c r="E18" s="380">
        <v>28616</v>
      </c>
      <c r="F18" s="381">
        <v>18042</v>
      </c>
      <c r="G18" s="381">
        <v>16518</v>
      </c>
      <c r="H18" s="380">
        <v>12580</v>
      </c>
      <c r="I18" s="381">
        <v>11213</v>
      </c>
      <c r="J18" s="380">
        <v>5209</v>
      </c>
      <c r="K18" s="380">
        <v>7038</v>
      </c>
      <c r="L18" s="382">
        <v>365611</v>
      </c>
      <c r="M18" s="396">
        <v>55236</v>
      </c>
      <c r="N18" s="396">
        <v>30336</v>
      </c>
      <c r="O18" s="396">
        <v>451183</v>
      </c>
      <c r="P18" s="390">
        <v>7071576</v>
      </c>
    </row>
    <row r="19" s="283" customFormat="1" ht="10.5" customHeight="1" thickTop="1"/>
    <row r="20" s="283" customFormat="1" ht="10.5" customHeight="1"/>
    <row r="21" spans="2:5" s="283" customFormat="1" ht="11.25">
      <c r="B21" s="293" t="s">
        <v>222</v>
      </c>
      <c r="C21" s="303"/>
      <c r="D21" s="303"/>
      <c r="E21" s="303"/>
    </row>
    <row r="22" s="283" customFormat="1" ht="11.25">
      <c r="B22" s="283" t="s">
        <v>24</v>
      </c>
    </row>
    <row r="23" s="283" customFormat="1" ht="7.5" customHeight="1"/>
    <row r="24" s="283" customFormat="1" ht="11.25">
      <c r="B24" s="294" t="s">
        <v>223</v>
      </c>
    </row>
    <row r="25" spans="1:2" s="283" customFormat="1" ht="15" customHeight="1">
      <c r="A25" s="283">
        <v>1</v>
      </c>
      <c r="B25" s="293" t="s">
        <v>224</v>
      </c>
    </row>
    <row r="26" spans="1:2" s="283" customFormat="1" ht="15" customHeight="1">
      <c r="A26" s="283">
        <v>2</v>
      </c>
      <c r="B26" s="295" t="s">
        <v>225</v>
      </c>
    </row>
    <row r="27" spans="1:7" s="283" customFormat="1" ht="15" customHeight="1">
      <c r="A27" s="283">
        <v>3</v>
      </c>
      <c r="B27" s="460" t="s">
        <v>226</v>
      </c>
      <c r="C27" s="459"/>
      <c r="D27" s="459"/>
      <c r="E27" s="459"/>
      <c r="F27" s="459"/>
      <c r="G27" s="459"/>
    </row>
    <row r="28" s="283" customFormat="1" ht="11.25"/>
    <row r="29" s="283" customFormat="1" ht="11.25"/>
    <row r="30" s="283" customFormat="1" ht="11.25"/>
  </sheetData>
  <sheetProtection/>
  <mergeCells count="8">
    <mergeCell ref="C13:L13"/>
    <mergeCell ref="A1:P1"/>
    <mergeCell ref="B27:G27"/>
    <mergeCell ref="B12:B15"/>
    <mergeCell ref="B10:L10"/>
    <mergeCell ref="C12:N12"/>
    <mergeCell ref="O12:O15"/>
    <mergeCell ref="P12:P15"/>
  </mergeCells>
  <printOptions/>
  <pageMargins left="0.35433070866141736" right="0.35433070866141736" top="0.3937007874015748" bottom="0.3937007874015748" header="0.5118110236220472" footer="0.35433070866141736"/>
  <pageSetup horizontalDpi="600" verticalDpi="600" orientation="landscape" paperSize="9" scale="69" r:id="rId1"/>
  <colBreaks count="1" manualBreakCount="1">
    <brk id="16" max="65535" man="1"/>
  </colBreaks>
</worksheet>
</file>

<file path=xl/worksheets/sheet23.xml><?xml version="1.0" encoding="utf-8"?>
<worksheet xmlns="http://schemas.openxmlformats.org/spreadsheetml/2006/main" xmlns:r="http://schemas.openxmlformats.org/officeDocument/2006/relationships">
  <dimension ref="A1:U84"/>
  <sheetViews>
    <sheetView showGridLines="0" zoomScaleSheetLayoutView="100" zoomScalePageLayoutView="0" workbookViewId="0" topLeftCell="A1">
      <selection activeCell="A1" sqref="A1:E1"/>
    </sheetView>
  </sheetViews>
  <sheetFormatPr defaultColWidth="9.00390625" defaultRowHeight="16.5"/>
  <cols>
    <col min="1" max="1" width="2.00390625" style="3" customWidth="1"/>
    <col min="2" max="2" width="37.125" style="3" customWidth="1"/>
    <col min="3" max="3" width="9.25390625" style="3" customWidth="1"/>
    <col min="4" max="4" width="8.00390625" style="15" customWidth="1"/>
    <col min="5" max="5" width="7.00390625" style="3" customWidth="1"/>
    <col min="6" max="6" width="7.00390625" style="15" customWidth="1"/>
    <col min="7" max="16384" width="9.00390625" style="3" customWidth="1"/>
  </cols>
  <sheetData>
    <row r="1" spans="1:5" ht="16.5">
      <c r="A1" s="499"/>
      <c r="B1" s="500"/>
      <c r="C1" s="500"/>
      <c r="D1" s="500"/>
      <c r="E1" s="500"/>
    </row>
    <row r="2" spans="1:21" ht="16.5">
      <c r="A2" s="251"/>
      <c r="B2" s="238"/>
      <c r="C2" s="238"/>
      <c r="D2" s="238"/>
      <c r="E2" s="238"/>
      <c r="F2" s="238"/>
      <c r="G2" s="238"/>
      <c r="H2" s="238"/>
      <c r="I2" s="238"/>
      <c r="J2" s="238"/>
      <c r="K2" s="238"/>
      <c r="L2" s="238"/>
      <c r="M2" s="238"/>
      <c r="N2" s="238"/>
      <c r="O2" s="238"/>
      <c r="P2" s="238"/>
      <c r="Q2" s="238"/>
      <c r="R2" s="238"/>
      <c r="S2" s="238"/>
      <c r="T2" s="238"/>
      <c r="U2" s="238"/>
    </row>
    <row r="3" ht="11.25">
      <c r="B3" s="1" t="s">
        <v>281</v>
      </c>
    </row>
    <row r="4" ht="12" thickBot="1"/>
    <row r="5" spans="2:9" s="16" customFormat="1" ht="24" customHeight="1" thickBot="1">
      <c r="B5" s="123" t="s">
        <v>282</v>
      </c>
      <c r="C5" s="140" t="s">
        <v>283</v>
      </c>
      <c r="D5" s="141" t="s">
        <v>284</v>
      </c>
      <c r="G5" s="3"/>
      <c r="H5" s="3"/>
      <c r="I5" s="3"/>
    </row>
    <row r="6" spans="2:4" ht="12" thickBot="1">
      <c r="B6" s="138" t="s">
        <v>285</v>
      </c>
      <c r="C6" s="32">
        <v>1</v>
      </c>
      <c r="D6" s="8">
        <v>0.1</v>
      </c>
    </row>
    <row r="7" spans="2:6" ht="15" customHeight="1" thickBot="1">
      <c r="B7" s="131" t="s">
        <v>286</v>
      </c>
      <c r="C7" s="20">
        <v>881</v>
      </c>
      <c r="D7" s="21">
        <v>100</v>
      </c>
      <c r="F7" s="3"/>
    </row>
    <row r="8" spans="2:6" ht="15" customHeight="1">
      <c r="B8" s="166"/>
      <c r="C8" s="1"/>
      <c r="D8" s="49"/>
      <c r="F8" s="3"/>
    </row>
    <row r="10" ht="11.25">
      <c r="B10" s="1" t="s">
        <v>287</v>
      </c>
    </row>
    <row r="12" ht="11.25">
      <c r="B12" s="1" t="s">
        <v>288</v>
      </c>
    </row>
    <row r="13" ht="12" thickBot="1">
      <c r="B13" s="1"/>
    </row>
    <row r="14" spans="2:4" ht="17.25" customHeight="1" thickBot="1">
      <c r="B14" s="131" t="s">
        <v>289</v>
      </c>
      <c r="C14" s="140" t="s">
        <v>283</v>
      </c>
      <c r="D14" s="141" t="s">
        <v>284</v>
      </c>
    </row>
    <row r="15" spans="2:4" ht="11.25">
      <c r="B15" s="406" t="s">
        <v>293</v>
      </c>
      <c r="C15" s="32">
        <v>0</v>
      </c>
      <c r="D15" s="8">
        <v>0</v>
      </c>
    </row>
    <row r="16" spans="2:4" ht="11.25">
      <c r="B16" s="17" t="s">
        <v>294</v>
      </c>
      <c r="C16" s="3">
        <v>23</v>
      </c>
      <c r="D16" s="8">
        <v>2.6</v>
      </c>
    </row>
    <row r="17" spans="2:4" ht="11.25">
      <c r="B17" s="17" t="s">
        <v>295</v>
      </c>
      <c r="C17" s="3">
        <v>98</v>
      </c>
      <c r="D17" s="8">
        <v>11.1</v>
      </c>
    </row>
    <row r="18" spans="2:4" ht="11.25">
      <c r="B18" s="17" t="s">
        <v>296</v>
      </c>
      <c r="C18" s="3">
        <v>221</v>
      </c>
      <c r="D18" s="8">
        <v>25.1</v>
      </c>
    </row>
    <row r="19" spans="2:4" ht="11.25">
      <c r="B19" s="17" t="s">
        <v>297</v>
      </c>
      <c r="C19" s="3">
        <v>286</v>
      </c>
      <c r="D19" s="8">
        <v>32.5</v>
      </c>
    </row>
    <row r="20" spans="2:4" ht="11.25">
      <c r="B20" s="17" t="s">
        <v>298</v>
      </c>
      <c r="C20" s="3">
        <v>181</v>
      </c>
      <c r="D20" s="8">
        <v>20.5</v>
      </c>
    </row>
    <row r="21" spans="2:4" ht="11.25">
      <c r="B21" s="17" t="s">
        <v>299</v>
      </c>
      <c r="C21" s="3">
        <v>36</v>
      </c>
      <c r="D21" s="8">
        <v>4.1</v>
      </c>
    </row>
    <row r="22" spans="2:4" ht="11.25">
      <c r="B22" s="17" t="s">
        <v>300</v>
      </c>
      <c r="C22" s="3">
        <v>9</v>
      </c>
      <c r="D22" s="8">
        <v>1</v>
      </c>
    </row>
    <row r="23" spans="2:4" ht="11.25">
      <c r="B23" s="17" t="s">
        <v>301</v>
      </c>
      <c r="C23" s="3">
        <v>3</v>
      </c>
      <c r="D23" s="8">
        <v>0.3</v>
      </c>
    </row>
    <row r="24" spans="2:4" ht="12" thickBot="1">
      <c r="B24" s="139" t="s">
        <v>302</v>
      </c>
      <c r="C24" s="3">
        <v>24</v>
      </c>
      <c r="D24" s="8">
        <v>2.7</v>
      </c>
    </row>
    <row r="25" spans="2:4" ht="12" thickBot="1">
      <c r="B25" s="131" t="s">
        <v>286</v>
      </c>
      <c r="C25" s="20">
        <v>881</v>
      </c>
      <c r="D25" s="21">
        <v>100</v>
      </c>
    </row>
    <row r="29" ht="11.25">
      <c r="B29" s="1" t="s">
        <v>303</v>
      </c>
    </row>
    <row r="30" ht="12" thickBot="1"/>
    <row r="31" spans="2:4" ht="16.5" customHeight="1" thickBot="1">
      <c r="B31" s="131" t="s">
        <v>304</v>
      </c>
      <c r="C31" s="140" t="s">
        <v>283</v>
      </c>
      <c r="D31" s="141" t="s">
        <v>284</v>
      </c>
    </row>
    <row r="32" spans="2:4" ht="11.25">
      <c r="B32" s="139" t="s">
        <v>305</v>
      </c>
      <c r="C32" s="3">
        <v>829</v>
      </c>
      <c r="D32" s="8">
        <v>94.1</v>
      </c>
    </row>
    <row r="33" spans="2:4" ht="11.25">
      <c r="B33" s="139" t="s">
        <v>306</v>
      </c>
      <c r="C33" s="3">
        <v>52</v>
      </c>
      <c r="D33" s="8">
        <v>5.9</v>
      </c>
    </row>
    <row r="34" spans="2:4" ht="12" thickBot="1">
      <c r="B34" s="139" t="s">
        <v>302</v>
      </c>
      <c r="C34" s="3">
        <v>0</v>
      </c>
      <c r="D34" s="8">
        <v>0</v>
      </c>
    </row>
    <row r="35" spans="2:4" ht="21" customHeight="1" thickBot="1">
      <c r="B35" s="131" t="s">
        <v>286</v>
      </c>
      <c r="C35" s="20">
        <v>881</v>
      </c>
      <c r="D35" s="74">
        <v>100</v>
      </c>
    </row>
    <row r="36" ht="15.75" customHeight="1">
      <c r="B36" s="166"/>
    </row>
    <row r="37" ht="21" customHeight="1">
      <c r="B37" s="166"/>
    </row>
    <row r="38" ht="12" thickBot="1">
      <c r="B38" s="1" t="s">
        <v>307</v>
      </c>
    </row>
    <row r="39" spans="2:4" ht="17.25" customHeight="1" thickBot="1">
      <c r="B39" s="131" t="s">
        <v>308</v>
      </c>
      <c r="C39" s="140" t="s">
        <v>283</v>
      </c>
      <c r="D39" s="141" t="s">
        <v>284</v>
      </c>
    </row>
    <row r="40" spans="2:4" ht="11.25">
      <c r="B40" s="17" t="s">
        <v>309</v>
      </c>
      <c r="C40" s="411">
        <v>2</v>
      </c>
      <c r="D40" s="8">
        <v>0.2</v>
      </c>
    </row>
    <row r="41" spans="2:4" ht="11.25">
      <c r="B41" s="17" t="s">
        <v>310</v>
      </c>
      <c r="C41" s="411">
        <v>9</v>
      </c>
      <c r="D41" s="8">
        <v>1</v>
      </c>
    </row>
    <row r="42" spans="2:4" ht="11.25">
      <c r="B42" s="17" t="s">
        <v>311</v>
      </c>
      <c r="C42" s="411">
        <v>7</v>
      </c>
      <c r="D42" s="8">
        <v>0.8</v>
      </c>
    </row>
    <row r="43" spans="2:4" ht="11.25">
      <c r="B43" s="17" t="s">
        <v>312</v>
      </c>
      <c r="C43" s="411">
        <v>9</v>
      </c>
      <c r="D43" s="8">
        <v>1</v>
      </c>
    </row>
    <row r="44" spans="2:4" ht="11.25">
      <c r="B44" s="17" t="s">
        <v>313</v>
      </c>
      <c r="C44" s="411">
        <v>11</v>
      </c>
      <c r="D44" s="8">
        <v>1.2</v>
      </c>
    </row>
    <row r="45" spans="2:4" ht="11.25">
      <c r="B45" s="17" t="s">
        <v>314</v>
      </c>
      <c r="C45" s="411">
        <v>30</v>
      </c>
      <c r="D45" s="8">
        <v>3.4</v>
      </c>
    </row>
    <row r="46" spans="2:4" ht="11.25">
      <c r="B46" s="17" t="s">
        <v>315</v>
      </c>
      <c r="C46" s="411">
        <v>14</v>
      </c>
      <c r="D46" s="8">
        <v>1.6</v>
      </c>
    </row>
    <row r="47" spans="2:4" ht="11.25">
      <c r="B47" s="139" t="s">
        <v>316</v>
      </c>
      <c r="C47" s="411">
        <v>1</v>
      </c>
      <c r="D47" s="8">
        <v>0.1</v>
      </c>
    </row>
    <row r="48" spans="2:4" ht="11.25">
      <c r="B48" s="139" t="s">
        <v>317</v>
      </c>
      <c r="C48" s="411">
        <v>697</v>
      </c>
      <c r="D48" s="8">
        <v>79.1</v>
      </c>
    </row>
    <row r="49" spans="2:4" ht="12" thickBot="1">
      <c r="B49" s="139" t="s">
        <v>302</v>
      </c>
      <c r="C49" s="411">
        <v>101</v>
      </c>
      <c r="D49" s="8">
        <v>11.5</v>
      </c>
    </row>
    <row r="50" spans="2:4" ht="18" customHeight="1" thickBot="1">
      <c r="B50" s="131" t="s">
        <v>286</v>
      </c>
      <c r="C50" s="412">
        <v>881</v>
      </c>
      <c r="D50" s="21">
        <v>100</v>
      </c>
    </row>
    <row r="51" ht="11.25">
      <c r="B51" s="1"/>
    </row>
    <row r="52" ht="11.25">
      <c r="B52" s="1"/>
    </row>
    <row r="53" ht="11.25">
      <c r="B53" s="1" t="s">
        <v>318</v>
      </c>
    </row>
    <row r="54" ht="12" thickBot="1"/>
    <row r="55" spans="2:4" ht="18" customHeight="1" thickBot="1">
      <c r="B55" s="131" t="s">
        <v>319</v>
      </c>
      <c r="C55" s="140" t="s">
        <v>283</v>
      </c>
      <c r="D55" s="141" t="s">
        <v>284</v>
      </c>
    </row>
    <row r="56" spans="2:4" ht="11.25">
      <c r="B56" s="139" t="s">
        <v>320</v>
      </c>
      <c r="C56" s="411">
        <v>25</v>
      </c>
      <c r="D56" s="8">
        <v>2.8</v>
      </c>
    </row>
    <row r="57" spans="2:4" ht="11.25">
      <c r="B57" s="139" t="s">
        <v>321</v>
      </c>
      <c r="C57" s="411">
        <v>25</v>
      </c>
      <c r="D57" s="8">
        <v>2.8</v>
      </c>
    </row>
    <row r="58" spans="2:9" ht="11.25">
      <c r="B58" s="139" t="s">
        <v>322</v>
      </c>
      <c r="C58" s="411">
        <v>0</v>
      </c>
      <c r="D58" s="8">
        <v>0</v>
      </c>
      <c r="G58" s="2"/>
      <c r="H58" s="2"/>
      <c r="I58" s="2"/>
    </row>
    <row r="59" spans="2:9" ht="16.5">
      <c r="B59" s="139" t="s">
        <v>323</v>
      </c>
      <c r="C59" s="411">
        <v>20</v>
      </c>
      <c r="D59" s="8">
        <v>2.3</v>
      </c>
      <c r="G59" s="34"/>
      <c r="H59" s="2"/>
      <c r="I59" s="2"/>
    </row>
    <row r="60" spans="2:4" ht="11.25">
      <c r="B60" s="139" t="s">
        <v>324</v>
      </c>
      <c r="C60" s="411">
        <v>5</v>
      </c>
      <c r="D60" s="8">
        <v>0.6</v>
      </c>
    </row>
    <row r="61" spans="2:4" ht="11.25">
      <c r="B61" s="139" t="s">
        <v>325</v>
      </c>
      <c r="C61" s="411">
        <v>0</v>
      </c>
      <c r="D61" s="8">
        <v>0</v>
      </c>
    </row>
    <row r="62" spans="2:4" ht="11.25">
      <c r="B62" s="139" t="s">
        <v>326</v>
      </c>
      <c r="C62" s="411">
        <v>0</v>
      </c>
      <c r="D62" s="8">
        <v>0</v>
      </c>
    </row>
    <row r="63" spans="2:4" ht="11.25">
      <c r="B63" s="139" t="s">
        <v>327</v>
      </c>
      <c r="C63" s="411">
        <v>1</v>
      </c>
      <c r="D63" s="8">
        <v>0.1</v>
      </c>
    </row>
    <row r="64" spans="2:4" ht="11.25">
      <c r="B64" s="139" t="s">
        <v>328</v>
      </c>
      <c r="C64" s="411">
        <v>0</v>
      </c>
      <c r="D64" s="8">
        <v>0</v>
      </c>
    </row>
    <row r="65" spans="2:4" ht="11.25">
      <c r="B65" s="139" t="s">
        <v>329</v>
      </c>
      <c r="C65" s="411">
        <v>6</v>
      </c>
      <c r="D65" s="8">
        <v>0.7</v>
      </c>
    </row>
    <row r="66" spans="2:4" ht="11.25">
      <c r="B66" s="139" t="s">
        <v>330</v>
      </c>
      <c r="C66" s="413">
        <v>1</v>
      </c>
      <c r="D66" s="8">
        <v>0.1</v>
      </c>
    </row>
    <row r="67" spans="2:4" ht="11.25">
      <c r="B67" s="139" t="s">
        <v>331</v>
      </c>
      <c r="C67" s="411">
        <v>1</v>
      </c>
      <c r="D67" s="8">
        <v>0.1</v>
      </c>
    </row>
    <row r="68" spans="2:4" ht="11.25">
      <c r="B68" s="139" t="s">
        <v>332</v>
      </c>
      <c r="C68" s="413">
        <v>0</v>
      </c>
      <c r="D68" s="8">
        <v>0</v>
      </c>
    </row>
    <row r="69" spans="2:4" ht="11.25">
      <c r="B69" s="139" t="s">
        <v>333</v>
      </c>
      <c r="C69" s="413">
        <v>0</v>
      </c>
      <c r="D69" s="8">
        <v>0</v>
      </c>
    </row>
    <row r="70" spans="2:4" ht="11.25">
      <c r="B70" s="139" t="s">
        <v>334</v>
      </c>
      <c r="C70" s="413">
        <v>3</v>
      </c>
      <c r="D70" s="8">
        <v>0.3</v>
      </c>
    </row>
    <row r="71" spans="2:4" ht="11.25">
      <c r="B71" s="139" t="s">
        <v>335</v>
      </c>
      <c r="C71" s="413">
        <v>0</v>
      </c>
      <c r="D71" s="8">
        <v>0</v>
      </c>
    </row>
    <row r="72" spans="2:4" ht="11.25">
      <c r="B72" s="139" t="s">
        <v>336</v>
      </c>
      <c r="C72" s="413">
        <v>0</v>
      </c>
      <c r="D72" s="8">
        <v>0</v>
      </c>
    </row>
    <row r="73" spans="2:4" ht="11.25">
      <c r="B73" s="139" t="s">
        <v>337</v>
      </c>
      <c r="C73" s="413">
        <v>0</v>
      </c>
      <c r="D73" s="8">
        <v>0</v>
      </c>
    </row>
    <row r="74" spans="2:4" ht="11.25">
      <c r="B74" s="139" t="s">
        <v>338</v>
      </c>
      <c r="C74" s="413">
        <v>1</v>
      </c>
      <c r="D74" s="8">
        <v>0.1</v>
      </c>
    </row>
    <row r="75" spans="2:4" ht="11.25">
      <c r="B75" s="139" t="s">
        <v>339</v>
      </c>
      <c r="C75" s="411">
        <v>1</v>
      </c>
      <c r="D75" s="8">
        <v>0.1</v>
      </c>
    </row>
    <row r="76" spans="2:4" ht="11.25">
      <c r="B76" s="139" t="s">
        <v>340</v>
      </c>
      <c r="C76" s="411">
        <v>8</v>
      </c>
      <c r="D76" s="8">
        <v>0.9</v>
      </c>
    </row>
    <row r="77" spans="2:4" ht="12" thickBot="1">
      <c r="B77" s="163" t="s">
        <v>302</v>
      </c>
      <c r="C77" s="411">
        <v>784</v>
      </c>
      <c r="D77" s="8">
        <v>89</v>
      </c>
    </row>
    <row r="78" spans="2:4" ht="16.5" customHeight="1" thickBot="1">
      <c r="B78" s="131" t="s">
        <v>286</v>
      </c>
      <c r="C78" s="412">
        <v>881</v>
      </c>
      <c r="D78" s="21">
        <v>100</v>
      </c>
    </row>
    <row r="81" ht="11.25">
      <c r="B81" s="110" t="s">
        <v>341</v>
      </c>
    </row>
    <row r="83" spans="2:9" s="2" customFormat="1" ht="15" customHeight="1">
      <c r="B83" s="122" t="s">
        <v>342</v>
      </c>
      <c r="D83" s="10"/>
      <c r="G83" s="3"/>
      <c r="H83" s="3"/>
      <c r="I83" s="3"/>
    </row>
    <row r="84" spans="2:9" s="255" customFormat="1" ht="22.5" customHeight="1">
      <c r="B84" s="253" t="s">
        <v>343</v>
      </c>
      <c r="C84" s="238"/>
      <c r="D84" s="238"/>
      <c r="E84" s="238"/>
      <c r="F84" s="238"/>
      <c r="G84" s="254"/>
      <c r="H84" s="254"/>
      <c r="I84" s="254"/>
    </row>
  </sheetData>
  <sheetProtection/>
  <mergeCells count="1">
    <mergeCell ref="A1:E1"/>
  </mergeCells>
  <printOptions/>
  <pageMargins left="0.75" right="0.75" top="1" bottom="1" header="0.5" footer="0.5"/>
  <pageSetup horizontalDpi="600" verticalDpi="600" orientation="portrait" paperSize="9" r:id="rId1"/>
  <rowBreaks count="1" manualBreakCount="1">
    <brk id="51" max="4" man="1"/>
  </rowBreaks>
</worksheet>
</file>

<file path=xl/worksheets/sheet3.xml><?xml version="1.0" encoding="utf-8"?>
<worksheet xmlns="http://schemas.openxmlformats.org/spreadsheetml/2006/main" xmlns:r="http://schemas.openxmlformats.org/officeDocument/2006/relationships">
  <sheetPr>
    <pageSetUpPr fitToPage="1"/>
  </sheetPr>
  <dimension ref="A1:U57"/>
  <sheetViews>
    <sheetView showGridLines="0" zoomScalePageLayoutView="0" workbookViewId="0" topLeftCell="A1">
      <selection activeCell="A1" sqref="A1:L1"/>
    </sheetView>
  </sheetViews>
  <sheetFormatPr defaultColWidth="9.00390625" defaultRowHeight="9.75" customHeight="1"/>
  <cols>
    <col min="1" max="1" width="2.50390625" style="2" customWidth="1"/>
    <col min="2" max="2" width="15.25390625" style="2" customWidth="1"/>
    <col min="3" max="3" width="5.125" style="37" customWidth="1"/>
    <col min="4" max="4" width="8.875" style="38" customWidth="1"/>
    <col min="5" max="5" width="8.125" style="38" customWidth="1"/>
    <col min="6" max="6" width="8.00390625" style="38" customWidth="1"/>
    <col min="7" max="7" width="9.00390625" style="38" customWidth="1"/>
    <col min="8" max="8" width="7.875" style="38" customWidth="1"/>
    <col min="9" max="9" width="8.50390625" style="38" customWidth="1"/>
    <col min="10" max="10" width="7.75390625" style="38" customWidth="1"/>
    <col min="11" max="11" width="11.625" style="38" customWidth="1"/>
    <col min="12" max="12" width="10.125" style="2" customWidth="1"/>
    <col min="13" max="16384" width="9.00390625" style="2" customWidth="1"/>
  </cols>
  <sheetData>
    <row r="1" spans="1:21" s="3" customFormat="1" ht="16.5">
      <c r="A1" s="433"/>
      <c r="B1" s="440"/>
      <c r="C1" s="440"/>
      <c r="D1" s="440"/>
      <c r="E1" s="440"/>
      <c r="F1" s="440"/>
      <c r="G1" s="440"/>
      <c r="H1" s="440"/>
      <c r="I1" s="440"/>
      <c r="J1" s="440"/>
      <c r="K1" s="440"/>
      <c r="L1" s="440"/>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ht="11.25">
      <c r="B3" s="1" t="s">
        <v>233</v>
      </c>
    </row>
    <row r="4" ht="12" thickBot="1"/>
    <row r="5" spans="2:13" ht="21">
      <c r="B5" s="112" t="s">
        <v>234</v>
      </c>
      <c r="C5" s="35"/>
      <c r="D5" s="39" t="s">
        <v>235</v>
      </c>
      <c r="E5" s="39" t="s">
        <v>236</v>
      </c>
      <c r="F5" s="39" t="s">
        <v>237</v>
      </c>
      <c r="G5" s="39" t="s">
        <v>238</v>
      </c>
      <c r="H5" s="39" t="s">
        <v>239</v>
      </c>
      <c r="I5" s="39" t="s">
        <v>240</v>
      </c>
      <c r="J5" s="39" t="s">
        <v>241</v>
      </c>
      <c r="K5" s="113" t="s">
        <v>242</v>
      </c>
      <c r="L5" s="114" t="s">
        <v>243</v>
      </c>
      <c r="M5" s="38"/>
    </row>
    <row r="6" spans="2:13" ht="11.25">
      <c r="B6" s="115" t="s">
        <v>4</v>
      </c>
      <c r="C6" s="116" t="s">
        <v>33</v>
      </c>
      <c r="D6" s="207">
        <v>57000</v>
      </c>
      <c r="E6" s="207">
        <v>54800</v>
      </c>
      <c r="F6" s="207">
        <v>78500</v>
      </c>
      <c r="G6" s="207">
        <v>80300</v>
      </c>
      <c r="H6" s="207">
        <v>81200</v>
      </c>
      <c r="I6" s="207">
        <v>81800</v>
      </c>
      <c r="J6" s="207">
        <v>62200</v>
      </c>
      <c r="K6" s="46">
        <v>495900</v>
      </c>
      <c r="L6" s="45">
        <v>6.9</v>
      </c>
      <c r="M6" s="10"/>
    </row>
    <row r="7" spans="2:13" ht="11.25">
      <c r="B7" s="41"/>
      <c r="C7" s="117" t="s">
        <v>8</v>
      </c>
      <c r="D7" s="179">
        <v>11.5</v>
      </c>
      <c r="E7" s="42">
        <v>11.1</v>
      </c>
      <c r="F7" s="42">
        <v>15.8</v>
      </c>
      <c r="G7" s="42">
        <v>16.2</v>
      </c>
      <c r="H7" s="42">
        <v>16.4</v>
      </c>
      <c r="I7" s="42">
        <v>16.5</v>
      </c>
      <c r="J7" s="42">
        <v>12.5</v>
      </c>
      <c r="K7" s="42">
        <v>100</v>
      </c>
      <c r="L7" s="44"/>
      <c r="M7" s="10"/>
    </row>
    <row r="8" spans="2:13" ht="11.25">
      <c r="B8" s="350" t="s">
        <v>17</v>
      </c>
      <c r="C8" s="119" t="s">
        <v>33</v>
      </c>
      <c r="D8" s="46">
        <v>826500</v>
      </c>
      <c r="E8" s="46">
        <v>806000</v>
      </c>
      <c r="F8" s="46">
        <v>1091900</v>
      </c>
      <c r="G8" s="46">
        <v>1136500</v>
      </c>
      <c r="H8" s="46">
        <v>1222200</v>
      </c>
      <c r="I8" s="46">
        <v>1079200</v>
      </c>
      <c r="J8" s="46">
        <v>1056300</v>
      </c>
      <c r="K8" s="46">
        <v>7218700</v>
      </c>
      <c r="L8" s="45">
        <v>100</v>
      </c>
      <c r="M8" s="10"/>
    </row>
    <row r="9" spans="2:13" ht="12" thickBot="1">
      <c r="B9" s="86"/>
      <c r="C9" s="120" t="s">
        <v>8</v>
      </c>
      <c r="D9" s="87">
        <v>11.4</v>
      </c>
      <c r="E9" s="87">
        <v>11.2</v>
      </c>
      <c r="F9" s="87">
        <v>15.1</v>
      </c>
      <c r="G9" s="87">
        <v>15.7</v>
      </c>
      <c r="H9" s="87">
        <v>16.9</v>
      </c>
      <c r="I9" s="87">
        <v>14.9</v>
      </c>
      <c r="J9" s="87">
        <v>14.6</v>
      </c>
      <c r="K9" s="88">
        <v>100</v>
      </c>
      <c r="L9" s="89"/>
      <c r="M9" s="10"/>
    </row>
    <row r="10" spans="2:12" ht="11.25">
      <c r="B10" s="351"/>
      <c r="C10" s="352"/>
      <c r="D10" s="47"/>
      <c r="E10" s="47"/>
      <c r="F10" s="47"/>
      <c r="G10" s="47"/>
      <c r="H10" s="47"/>
      <c r="I10" s="47"/>
      <c r="J10" s="47"/>
      <c r="K10" s="48"/>
      <c r="L10" s="49"/>
    </row>
    <row r="11" ht="11.25">
      <c r="B11" s="111" t="s">
        <v>491</v>
      </c>
    </row>
    <row r="12" ht="11.25"/>
    <row r="13" ht="11.25">
      <c r="B13" s="122" t="s">
        <v>5</v>
      </c>
    </row>
    <row r="14" spans="1:4" ht="15" customHeight="1">
      <c r="A14" s="247">
        <v>1</v>
      </c>
      <c r="B14" s="248" t="s">
        <v>230</v>
      </c>
      <c r="C14" s="2"/>
      <c r="D14" s="37"/>
    </row>
    <row r="15" spans="1:2" ht="11.25">
      <c r="A15" s="247">
        <v>2</v>
      </c>
      <c r="B15" s="248" t="s">
        <v>144</v>
      </c>
    </row>
    <row r="16" ht="11.25">
      <c r="B16" s="1"/>
    </row>
    <row r="17" ht="11.25"/>
    <row r="18" spans="4:12" ht="11.25">
      <c r="D18" s="398"/>
      <c r="E18" s="398"/>
      <c r="F18" s="398"/>
      <c r="G18" s="398"/>
      <c r="H18" s="398"/>
      <c r="I18" s="398"/>
      <c r="J18" s="398"/>
      <c r="K18" s="398"/>
      <c r="L18" s="398"/>
    </row>
    <row r="19" s="38" customFormat="1" ht="11.25">
      <c r="M19" s="2"/>
    </row>
    <row r="20" s="10" customFormat="1" ht="11.25">
      <c r="M20" s="2"/>
    </row>
    <row r="21" s="10" customFormat="1" ht="11.25">
      <c r="M21" s="2"/>
    </row>
    <row r="22" spans="3:11" ht="11.25">
      <c r="C22" s="2"/>
      <c r="D22" s="2"/>
      <c r="E22" s="2"/>
      <c r="F22" s="2"/>
      <c r="G22" s="2"/>
      <c r="H22" s="2"/>
      <c r="I22" s="2"/>
      <c r="J22" s="2"/>
      <c r="K22" s="2"/>
    </row>
    <row r="23" s="10" customFormat="1" ht="11.25">
      <c r="M23" s="2"/>
    </row>
    <row r="24" spans="3:11" ht="11.25">
      <c r="C24" s="2"/>
      <c r="D24" s="2"/>
      <c r="E24" s="2"/>
      <c r="F24" s="2"/>
      <c r="G24" s="2"/>
      <c r="H24" s="2"/>
      <c r="I24" s="2"/>
      <c r="J24" s="2"/>
      <c r="K24" s="2"/>
    </row>
    <row r="25" s="10" customFormat="1" ht="11.25">
      <c r="M25" s="2"/>
    </row>
    <row r="26" s="10" customFormat="1" ht="11.25">
      <c r="M26" s="2"/>
    </row>
    <row r="27" s="10" customFormat="1" ht="11.25">
      <c r="M27" s="2"/>
    </row>
    <row r="28" s="10" customFormat="1" ht="11.25">
      <c r="M28" s="2"/>
    </row>
    <row r="29" s="10" customFormat="1" ht="11.25">
      <c r="M29" s="2"/>
    </row>
    <row r="30" s="10" customFormat="1" ht="11.25">
      <c r="M30" s="2"/>
    </row>
    <row r="31" s="10" customFormat="1" ht="11.25">
      <c r="M31" s="2"/>
    </row>
    <row r="32" s="76" customFormat="1" ht="11.25">
      <c r="M32" s="2"/>
    </row>
    <row r="33" s="10" customFormat="1" ht="11.25">
      <c r="M33" s="2"/>
    </row>
    <row r="34" s="76" customFormat="1" ht="11.25">
      <c r="M34" s="2"/>
    </row>
    <row r="35" s="10" customFormat="1" ht="11.25">
      <c r="M35" s="2"/>
    </row>
    <row r="36" s="10" customFormat="1" ht="11.25">
      <c r="M36" s="2"/>
    </row>
    <row r="37" s="10" customFormat="1" ht="11.25">
      <c r="M37" s="2"/>
    </row>
    <row r="38" s="10" customFormat="1" ht="11.25">
      <c r="M38" s="2"/>
    </row>
    <row r="39" s="10" customFormat="1" ht="11.25">
      <c r="M39" s="2"/>
    </row>
    <row r="40" s="10" customFormat="1" ht="11.25">
      <c r="M40" s="2"/>
    </row>
    <row r="41" s="10" customFormat="1" ht="11.25">
      <c r="M41" s="2"/>
    </row>
    <row r="42" s="10" customFormat="1" ht="11.25">
      <c r="M42" s="2"/>
    </row>
    <row r="43" s="10" customFormat="1" ht="11.25">
      <c r="M43" s="2"/>
    </row>
    <row r="44" s="10" customFormat="1" ht="11.25">
      <c r="M44" s="2"/>
    </row>
    <row r="45" s="10" customFormat="1" ht="11.25">
      <c r="M45" s="2"/>
    </row>
    <row r="46" s="10" customFormat="1" ht="11.25">
      <c r="M46" s="2"/>
    </row>
    <row r="47" s="10" customFormat="1" ht="11.25">
      <c r="M47" s="2"/>
    </row>
    <row r="48" s="10" customFormat="1" ht="11.25">
      <c r="M48" s="2"/>
    </row>
    <row r="49" s="10" customFormat="1" ht="11.25">
      <c r="M49" s="2"/>
    </row>
    <row r="50" spans="3:11" ht="11.25">
      <c r="C50" s="2"/>
      <c r="D50" s="2"/>
      <c r="E50" s="2"/>
      <c r="F50" s="2"/>
      <c r="G50" s="2"/>
      <c r="H50" s="2"/>
      <c r="I50" s="2"/>
      <c r="J50" s="2"/>
      <c r="K50" s="2"/>
    </row>
    <row r="51" s="10" customFormat="1" ht="11.25">
      <c r="M51" s="2"/>
    </row>
    <row r="52" s="10" customFormat="1" ht="11.25">
      <c r="M52" s="2"/>
    </row>
    <row r="53" s="10" customFormat="1" ht="11.25">
      <c r="M53" s="2"/>
    </row>
    <row r="54" s="10" customFormat="1" ht="11.25">
      <c r="M54" s="2"/>
    </row>
    <row r="55" s="10" customFormat="1" ht="11.25">
      <c r="M55" s="2"/>
    </row>
    <row r="56" s="10" customFormat="1" ht="11.25">
      <c r="M56" s="2"/>
    </row>
    <row r="57" s="10" customFormat="1" ht="11.25">
      <c r="M57" s="2"/>
    </row>
  </sheetData>
  <sheetProtection/>
  <mergeCells count="1">
    <mergeCell ref="A1:L1"/>
  </mergeCells>
  <printOptions/>
  <pageMargins left="0.7480314960629921" right="0.7480314960629921" top="0.5511811023622047" bottom="0.4724409448818898" header="0.2755905511811024" footer="0.275590551181102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X64"/>
  <sheetViews>
    <sheetView showGridLines="0" zoomScaleSheetLayoutView="100" zoomScalePageLayoutView="0" workbookViewId="0" topLeftCell="A1">
      <selection activeCell="A1" sqref="A1:R1"/>
    </sheetView>
  </sheetViews>
  <sheetFormatPr defaultColWidth="9.00390625" defaultRowHeight="9.75" customHeight="1"/>
  <cols>
    <col min="1" max="1" width="2.75390625" style="104" customWidth="1"/>
    <col min="2" max="2" width="12.50390625" style="104" customWidth="1"/>
    <col min="3" max="17" width="9.00390625" style="104" customWidth="1"/>
    <col min="18" max="18" width="11.625" style="105" customWidth="1"/>
    <col min="19" max="16384" width="9.00390625" style="104" customWidth="1"/>
  </cols>
  <sheetData>
    <row r="1" spans="1:21" s="3" customFormat="1" ht="16.5">
      <c r="A1" s="433"/>
      <c r="B1" s="440"/>
      <c r="C1" s="440"/>
      <c r="D1" s="440"/>
      <c r="E1" s="440"/>
      <c r="F1" s="440"/>
      <c r="G1" s="440"/>
      <c r="H1" s="440"/>
      <c r="I1" s="440"/>
      <c r="J1" s="440"/>
      <c r="K1" s="440"/>
      <c r="L1" s="440"/>
      <c r="M1" s="440"/>
      <c r="N1" s="440"/>
      <c r="O1" s="440"/>
      <c r="P1" s="440"/>
      <c r="Q1" s="440"/>
      <c r="R1" s="440"/>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spans="2:24" ht="9.75" customHeight="1">
      <c r="B3" s="1" t="s">
        <v>535</v>
      </c>
      <c r="C3" s="2"/>
      <c r="D3" s="37"/>
      <c r="E3" s="38"/>
      <c r="F3" s="38"/>
      <c r="G3" s="38"/>
      <c r="H3" s="38"/>
      <c r="I3" s="38"/>
      <c r="J3" s="38"/>
      <c r="K3" s="2"/>
      <c r="L3" s="2"/>
      <c r="M3" s="2"/>
      <c r="N3" s="2"/>
      <c r="O3" s="2"/>
      <c r="P3" s="2"/>
      <c r="Q3" s="2"/>
      <c r="R3" s="6"/>
      <c r="S3" s="2"/>
      <c r="T3" s="2"/>
      <c r="U3" s="2"/>
      <c r="V3" s="2"/>
      <c r="W3" s="2"/>
      <c r="X3" s="2"/>
    </row>
    <row r="4" spans="2:24" ht="9.75" customHeight="1" thickBot="1">
      <c r="B4" s="2"/>
      <c r="C4" s="111"/>
      <c r="D4" s="2"/>
      <c r="E4" s="2"/>
      <c r="F4" s="2"/>
      <c r="G4" s="2"/>
      <c r="H4" s="2"/>
      <c r="I4" s="2"/>
      <c r="J4" s="2"/>
      <c r="K4" s="2"/>
      <c r="L4" s="2"/>
      <c r="M4" s="2"/>
      <c r="N4" s="2"/>
      <c r="O4" s="2"/>
      <c r="P4" s="2"/>
      <c r="Q4" s="2"/>
      <c r="R4" s="6"/>
      <c r="S4" s="2"/>
      <c r="T4" s="2"/>
      <c r="U4" s="2"/>
      <c r="V4" s="2"/>
      <c r="W4" s="2"/>
      <c r="X4" s="2"/>
    </row>
    <row r="5" spans="2:24" s="105" customFormat="1" ht="9.75" customHeight="1">
      <c r="B5" s="244"/>
      <c r="C5" s="442" t="s">
        <v>500</v>
      </c>
      <c r="D5" s="443"/>
      <c r="E5" s="443"/>
      <c r="F5" s="443"/>
      <c r="G5" s="443"/>
      <c r="H5" s="443"/>
      <c r="I5" s="443"/>
      <c r="J5" s="443"/>
      <c r="K5" s="443"/>
      <c r="L5" s="443"/>
      <c r="M5" s="443"/>
      <c r="N5" s="443"/>
      <c r="O5" s="443"/>
      <c r="P5" s="443"/>
      <c r="Q5" s="443"/>
      <c r="R5" s="444"/>
      <c r="S5" s="6"/>
      <c r="T5" s="6"/>
      <c r="U5" s="6"/>
      <c r="V5" s="6"/>
      <c r="W5" s="6"/>
      <c r="X5" s="6"/>
    </row>
    <row r="6" spans="2:24" s="105" customFormat="1" ht="9.75" customHeight="1">
      <c r="B6" s="245"/>
      <c r="C6" s="94"/>
      <c r="D6" s="95"/>
      <c r="E6" s="95"/>
      <c r="F6" s="95"/>
      <c r="G6" s="95"/>
      <c r="H6" s="95"/>
      <c r="I6" s="95"/>
      <c r="J6" s="95"/>
      <c r="K6" s="95"/>
      <c r="L6" s="95"/>
      <c r="M6" s="95"/>
      <c r="N6" s="95"/>
      <c r="O6" s="95"/>
      <c r="P6" s="95"/>
      <c r="Q6" s="95"/>
      <c r="R6" s="353"/>
      <c r="S6" s="6"/>
      <c r="T6" s="6"/>
      <c r="U6" s="6"/>
      <c r="V6" s="6"/>
      <c r="W6" s="6"/>
      <c r="X6" s="6"/>
    </row>
    <row r="7" spans="2:24" s="106" customFormat="1" ht="9.75" customHeight="1" thickBot="1">
      <c r="B7" s="354" t="s">
        <v>501</v>
      </c>
      <c r="C7" s="124" t="s">
        <v>502</v>
      </c>
      <c r="D7" s="125" t="s">
        <v>503</v>
      </c>
      <c r="E7" s="126" t="s">
        <v>504</v>
      </c>
      <c r="F7" s="127" t="s">
        <v>505</v>
      </c>
      <c r="G7" s="127" t="s">
        <v>506</v>
      </c>
      <c r="H7" s="127" t="s">
        <v>507</v>
      </c>
      <c r="I7" s="127" t="s">
        <v>508</v>
      </c>
      <c r="J7" s="127" t="s">
        <v>509</v>
      </c>
      <c r="K7" s="127" t="s">
        <v>510</v>
      </c>
      <c r="L7" s="127" t="s">
        <v>511</v>
      </c>
      <c r="M7" s="127" t="s">
        <v>512</v>
      </c>
      <c r="N7" s="127" t="s">
        <v>513</v>
      </c>
      <c r="O7" s="127" t="s">
        <v>514</v>
      </c>
      <c r="P7" s="127" t="s">
        <v>515</v>
      </c>
      <c r="Q7" s="128" t="s">
        <v>516</v>
      </c>
      <c r="R7" s="206" t="s">
        <v>517</v>
      </c>
      <c r="S7" s="97"/>
      <c r="T7" s="97"/>
      <c r="U7" s="97"/>
      <c r="V7" s="97"/>
      <c r="W7" s="97"/>
      <c r="X7" s="97"/>
    </row>
    <row r="8" spans="2:24" ht="9.75" customHeight="1">
      <c r="B8" s="246" t="s">
        <v>518</v>
      </c>
      <c r="C8" s="417">
        <v>20500</v>
      </c>
      <c r="D8" s="99">
        <v>18500</v>
      </c>
      <c r="E8" s="99">
        <v>15500</v>
      </c>
      <c r="F8" s="99">
        <v>22600</v>
      </c>
      <c r="G8" s="99">
        <v>30200</v>
      </c>
      <c r="H8" s="99">
        <v>35700</v>
      </c>
      <c r="I8" s="99">
        <v>42800</v>
      </c>
      <c r="J8" s="99">
        <v>45000</v>
      </c>
      <c r="K8" s="99">
        <v>38900</v>
      </c>
      <c r="L8" s="99">
        <v>35300</v>
      </c>
      <c r="M8" s="99">
        <v>45000</v>
      </c>
      <c r="N8" s="99">
        <v>46900</v>
      </c>
      <c r="O8" s="99">
        <v>39000</v>
      </c>
      <c r="P8" s="99">
        <v>29600</v>
      </c>
      <c r="Q8" s="99">
        <v>38700</v>
      </c>
      <c r="R8" s="355">
        <v>504100</v>
      </c>
      <c r="S8" s="2"/>
      <c r="T8" s="2"/>
      <c r="U8" s="2"/>
      <c r="V8" s="2"/>
      <c r="W8" s="2"/>
      <c r="X8" s="2"/>
    </row>
    <row r="9" spans="2:24" s="105" customFormat="1" ht="10.5" customHeight="1" thickBot="1">
      <c r="B9" s="356" t="s">
        <v>519</v>
      </c>
      <c r="C9" s="418">
        <v>276200</v>
      </c>
      <c r="D9" s="101">
        <v>295000</v>
      </c>
      <c r="E9" s="101">
        <v>257300</v>
      </c>
      <c r="F9" s="101">
        <v>339100</v>
      </c>
      <c r="G9" s="101">
        <v>431700</v>
      </c>
      <c r="H9" s="101">
        <v>518700</v>
      </c>
      <c r="I9" s="101">
        <v>584000</v>
      </c>
      <c r="J9" s="101">
        <v>572000</v>
      </c>
      <c r="K9" s="101">
        <v>570600</v>
      </c>
      <c r="L9" s="101">
        <v>566900</v>
      </c>
      <c r="M9" s="101">
        <v>645300</v>
      </c>
      <c r="N9" s="101">
        <v>625100</v>
      </c>
      <c r="O9" s="101">
        <v>499800</v>
      </c>
      <c r="P9" s="101">
        <v>398500</v>
      </c>
      <c r="Q9" s="101">
        <v>774500</v>
      </c>
      <c r="R9" s="357">
        <v>7354500</v>
      </c>
      <c r="S9" s="6"/>
      <c r="T9" s="6"/>
      <c r="U9" s="6"/>
      <c r="V9" s="6"/>
      <c r="W9" s="6"/>
      <c r="X9" s="6"/>
    </row>
    <row r="10" spans="2:24" s="233" customFormat="1" ht="12" customHeight="1" thickBot="1">
      <c r="B10" s="7"/>
      <c r="C10" s="358"/>
      <c r="D10" s="358"/>
      <c r="E10" s="358"/>
      <c r="F10" s="358"/>
      <c r="G10" s="358"/>
      <c r="H10" s="358"/>
      <c r="I10" s="358"/>
      <c r="J10" s="358"/>
      <c r="K10" s="358"/>
      <c r="L10" s="358"/>
      <c r="M10" s="358"/>
      <c r="N10" s="358"/>
      <c r="O10" s="358"/>
      <c r="P10" s="358"/>
      <c r="Q10" s="358"/>
      <c r="R10" s="359"/>
      <c r="S10" s="3"/>
      <c r="T10" s="3"/>
      <c r="U10" s="3"/>
      <c r="V10" s="3"/>
      <c r="W10" s="3"/>
      <c r="X10" s="3"/>
    </row>
    <row r="11" spans="2:24" s="105" customFormat="1" ht="9.75" customHeight="1">
      <c r="B11" s="92"/>
      <c r="C11" s="442" t="s">
        <v>520</v>
      </c>
      <c r="D11" s="443"/>
      <c r="E11" s="443"/>
      <c r="F11" s="443"/>
      <c r="G11" s="443"/>
      <c r="H11" s="443"/>
      <c r="I11" s="443"/>
      <c r="J11" s="443"/>
      <c r="K11" s="443"/>
      <c r="L11" s="443"/>
      <c r="M11" s="443"/>
      <c r="N11" s="443"/>
      <c r="O11" s="443"/>
      <c r="P11" s="443"/>
      <c r="Q11" s="443"/>
      <c r="R11" s="444"/>
      <c r="S11" s="6"/>
      <c r="T11" s="6"/>
      <c r="U11" s="6"/>
      <c r="V11" s="6"/>
      <c r="W11" s="6"/>
      <c r="X11" s="6"/>
    </row>
    <row r="12" spans="2:24" s="105" customFormat="1" ht="9.75" customHeight="1">
      <c r="B12" s="93"/>
      <c r="C12" s="94"/>
      <c r="D12" s="95"/>
      <c r="E12" s="95"/>
      <c r="F12" s="95"/>
      <c r="G12" s="95"/>
      <c r="H12" s="95"/>
      <c r="I12" s="95"/>
      <c r="J12" s="95"/>
      <c r="K12" s="95"/>
      <c r="L12" s="95"/>
      <c r="M12" s="95"/>
      <c r="N12" s="95"/>
      <c r="O12" s="95"/>
      <c r="P12" s="95"/>
      <c r="Q12" s="95"/>
      <c r="R12" s="353"/>
      <c r="S12" s="6"/>
      <c r="T12" s="6"/>
      <c r="U12" s="6"/>
      <c r="V12" s="6"/>
      <c r="W12" s="6"/>
      <c r="X12" s="6"/>
    </row>
    <row r="13" spans="2:24" s="105" customFormat="1" ht="9.75" customHeight="1" thickBot="1">
      <c r="B13" s="354" t="s">
        <v>501</v>
      </c>
      <c r="C13" s="124" t="s">
        <v>502</v>
      </c>
      <c r="D13" s="125" t="s">
        <v>503</v>
      </c>
      <c r="E13" s="126" t="s">
        <v>504</v>
      </c>
      <c r="F13" s="127" t="s">
        <v>505</v>
      </c>
      <c r="G13" s="127" t="s">
        <v>506</v>
      </c>
      <c r="H13" s="127" t="s">
        <v>507</v>
      </c>
      <c r="I13" s="127" t="s">
        <v>508</v>
      </c>
      <c r="J13" s="127" t="s">
        <v>509</v>
      </c>
      <c r="K13" s="127" t="s">
        <v>510</v>
      </c>
      <c r="L13" s="127" t="s">
        <v>511</v>
      </c>
      <c r="M13" s="127" t="s">
        <v>512</v>
      </c>
      <c r="N13" s="127" t="s">
        <v>513</v>
      </c>
      <c r="O13" s="96" t="s">
        <v>521</v>
      </c>
      <c r="P13" s="127" t="s">
        <v>515</v>
      </c>
      <c r="Q13" s="128" t="s">
        <v>516</v>
      </c>
      <c r="R13" s="206" t="s">
        <v>517</v>
      </c>
      <c r="S13" s="6"/>
      <c r="T13" s="6"/>
      <c r="U13" s="6"/>
      <c r="V13" s="6"/>
      <c r="W13" s="6"/>
      <c r="X13" s="6"/>
    </row>
    <row r="14" spans="2:24" ht="9.75" customHeight="1">
      <c r="B14" s="129" t="s">
        <v>518</v>
      </c>
      <c r="C14" s="98">
        <v>20600</v>
      </c>
      <c r="D14" s="99">
        <v>19700</v>
      </c>
      <c r="E14" s="99">
        <v>15700</v>
      </c>
      <c r="F14" s="99">
        <v>21000</v>
      </c>
      <c r="G14" s="99">
        <v>29300</v>
      </c>
      <c r="H14" s="99">
        <v>35800</v>
      </c>
      <c r="I14" s="99">
        <v>41000</v>
      </c>
      <c r="J14" s="99">
        <v>45400</v>
      </c>
      <c r="K14" s="99">
        <v>39700</v>
      </c>
      <c r="L14" s="99">
        <v>35900</v>
      </c>
      <c r="M14" s="99">
        <v>42400</v>
      </c>
      <c r="N14" s="99">
        <v>46800</v>
      </c>
      <c r="O14" s="99">
        <v>40500</v>
      </c>
      <c r="P14" s="99">
        <v>31600</v>
      </c>
      <c r="Q14" s="99">
        <v>41400</v>
      </c>
      <c r="R14" s="355">
        <v>507000</v>
      </c>
      <c r="S14" s="2"/>
      <c r="T14" s="2"/>
      <c r="U14" s="2"/>
      <c r="V14" s="2"/>
      <c r="W14" s="2"/>
      <c r="X14" s="2"/>
    </row>
    <row r="15" spans="2:24" s="105" customFormat="1" ht="10.5" customHeight="1" thickBot="1">
      <c r="B15" s="356" t="s">
        <v>519</v>
      </c>
      <c r="C15" s="100">
        <v>272400</v>
      </c>
      <c r="D15" s="101">
        <v>314800</v>
      </c>
      <c r="E15" s="101">
        <v>260700</v>
      </c>
      <c r="F15" s="101">
        <v>317800</v>
      </c>
      <c r="G15" s="101">
        <v>427700</v>
      </c>
      <c r="H15" s="101">
        <v>524900</v>
      </c>
      <c r="I15" s="101">
        <v>579200</v>
      </c>
      <c r="J15" s="101">
        <v>579400</v>
      </c>
      <c r="K15" s="101">
        <v>565900</v>
      </c>
      <c r="L15" s="101">
        <v>564900</v>
      </c>
      <c r="M15" s="101">
        <v>627300</v>
      </c>
      <c r="N15" s="101">
        <v>626600</v>
      </c>
      <c r="O15" s="101">
        <v>526300</v>
      </c>
      <c r="P15" s="101">
        <v>417200</v>
      </c>
      <c r="Q15" s="101">
        <v>806200</v>
      </c>
      <c r="R15" s="357">
        <v>7411300</v>
      </c>
      <c r="S15" s="6"/>
      <c r="T15" s="6"/>
      <c r="U15" s="6"/>
      <c r="V15" s="6"/>
      <c r="W15" s="6"/>
      <c r="X15" s="6"/>
    </row>
    <row r="16" spans="2:24" s="233" customFormat="1" ht="21" customHeight="1" thickBot="1">
      <c r="B16" s="7"/>
      <c r="C16" s="376"/>
      <c r="D16" s="376"/>
      <c r="E16" s="376"/>
      <c r="F16" s="376"/>
      <c r="G16" s="376"/>
      <c r="H16" s="376"/>
      <c r="I16" s="376"/>
      <c r="J16" s="376"/>
      <c r="K16" s="376"/>
      <c r="L16" s="376"/>
      <c r="M16" s="376"/>
      <c r="N16" s="376"/>
      <c r="O16" s="376"/>
      <c r="P16" s="376"/>
      <c r="Q16" s="376"/>
      <c r="R16" s="377"/>
      <c r="S16" s="3"/>
      <c r="T16" s="3"/>
      <c r="U16" s="3"/>
      <c r="V16" s="3"/>
      <c r="W16" s="3"/>
      <c r="X16" s="3"/>
    </row>
    <row r="17" spans="2:24" s="105" customFormat="1" ht="9.75" customHeight="1">
      <c r="B17" s="92"/>
      <c r="C17" s="442" t="s">
        <v>522</v>
      </c>
      <c r="D17" s="443"/>
      <c r="E17" s="443"/>
      <c r="F17" s="443"/>
      <c r="G17" s="443"/>
      <c r="H17" s="443"/>
      <c r="I17" s="443"/>
      <c r="J17" s="443"/>
      <c r="K17" s="443"/>
      <c r="L17" s="443"/>
      <c r="M17" s="443"/>
      <c r="N17" s="443"/>
      <c r="O17" s="443"/>
      <c r="P17" s="443"/>
      <c r="Q17" s="443"/>
      <c r="R17" s="444"/>
      <c r="S17" s="6"/>
      <c r="T17" s="6"/>
      <c r="U17" s="6"/>
      <c r="V17" s="6"/>
      <c r="W17" s="6"/>
      <c r="X17" s="6"/>
    </row>
    <row r="18" spans="2:24" s="105" customFormat="1" ht="9.75" customHeight="1">
      <c r="B18" s="93"/>
      <c r="C18" s="94"/>
      <c r="D18" s="95"/>
      <c r="E18" s="95"/>
      <c r="F18" s="95"/>
      <c r="G18" s="95"/>
      <c r="H18" s="95"/>
      <c r="I18" s="95"/>
      <c r="J18" s="95"/>
      <c r="K18" s="95"/>
      <c r="L18" s="95"/>
      <c r="M18" s="95"/>
      <c r="N18" s="95"/>
      <c r="O18" s="95"/>
      <c r="P18" s="95"/>
      <c r="Q18" s="95"/>
      <c r="R18" s="353"/>
      <c r="S18" s="6"/>
      <c r="T18" s="6"/>
      <c r="U18" s="6"/>
      <c r="V18" s="6"/>
      <c r="W18" s="6"/>
      <c r="X18" s="6"/>
    </row>
    <row r="19" spans="2:24" s="105" customFormat="1" ht="9.75" customHeight="1" thickBot="1">
      <c r="B19" s="354" t="s">
        <v>501</v>
      </c>
      <c r="C19" s="124" t="s">
        <v>502</v>
      </c>
      <c r="D19" s="125" t="s">
        <v>503</v>
      </c>
      <c r="E19" s="126" t="s">
        <v>504</v>
      </c>
      <c r="F19" s="127" t="s">
        <v>505</v>
      </c>
      <c r="G19" s="127" t="s">
        <v>506</v>
      </c>
      <c r="H19" s="127" t="s">
        <v>507</v>
      </c>
      <c r="I19" s="127" t="s">
        <v>508</v>
      </c>
      <c r="J19" s="127" t="s">
        <v>509</v>
      </c>
      <c r="K19" s="127" t="s">
        <v>510</v>
      </c>
      <c r="L19" s="127" t="s">
        <v>511</v>
      </c>
      <c r="M19" s="127" t="s">
        <v>512</v>
      </c>
      <c r="N19" s="127" t="s">
        <v>513</v>
      </c>
      <c r="O19" s="127" t="s">
        <v>514</v>
      </c>
      <c r="P19" s="127" t="s">
        <v>515</v>
      </c>
      <c r="Q19" s="128" t="s">
        <v>516</v>
      </c>
      <c r="R19" s="206" t="s">
        <v>517</v>
      </c>
      <c r="S19" s="6"/>
      <c r="T19" s="6"/>
      <c r="U19" s="6"/>
      <c r="V19" s="6"/>
      <c r="W19" s="6"/>
      <c r="X19" s="6"/>
    </row>
    <row r="20" spans="2:24" ht="9.75" customHeight="1">
      <c r="B20" s="129" t="s">
        <v>518</v>
      </c>
      <c r="C20" s="98">
        <v>21500</v>
      </c>
      <c r="D20" s="99">
        <v>20600</v>
      </c>
      <c r="E20" s="99">
        <v>16800</v>
      </c>
      <c r="F20" s="99">
        <v>20100</v>
      </c>
      <c r="G20" s="99">
        <v>29300</v>
      </c>
      <c r="H20" s="99">
        <v>37100</v>
      </c>
      <c r="I20" s="99">
        <v>40800</v>
      </c>
      <c r="J20" s="99">
        <v>46300</v>
      </c>
      <c r="K20" s="99">
        <v>40700</v>
      </c>
      <c r="L20" s="99">
        <v>37100</v>
      </c>
      <c r="M20" s="99">
        <v>40300</v>
      </c>
      <c r="N20" s="99">
        <v>46800</v>
      </c>
      <c r="O20" s="99">
        <v>42800</v>
      </c>
      <c r="P20" s="99">
        <v>33200</v>
      </c>
      <c r="Q20" s="99">
        <v>46200</v>
      </c>
      <c r="R20" s="355">
        <v>519500</v>
      </c>
      <c r="S20" s="2"/>
      <c r="T20" s="2"/>
      <c r="U20" s="2"/>
      <c r="V20" s="2"/>
      <c r="W20" s="2"/>
      <c r="X20" s="2"/>
    </row>
    <row r="21" spans="2:24" s="105" customFormat="1" ht="9.75" customHeight="1" thickBot="1">
      <c r="B21" s="356" t="s">
        <v>519</v>
      </c>
      <c r="C21" s="100">
        <v>277000</v>
      </c>
      <c r="D21" s="101">
        <v>317000</v>
      </c>
      <c r="E21" s="101">
        <v>271900</v>
      </c>
      <c r="F21" s="101">
        <v>303700</v>
      </c>
      <c r="G21" s="101">
        <v>417800</v>
      </c>
      <c r="H21" s="101">
        <v>524800</v>
      </c>
      <c r="I21" s="101">
        <v>578600</v>
      </c>
      <c r="J21" s="101">
        <v>587400</v>
      </c>
      <c r="K21" s="101">
        <v>555700</v>
      </c>
      <c r="L21" s="101">
        <v>564400</v>
      </c>
      <c r="M21" s="101">
        <v>597200</v>
      </c>
      <c r="N21" s="101">
        <v>638300</v>
      </c>
      <c r="O21" s="101">
        <v>554400</v>
      </c>
      <c r="P21" s="101">
        <v>433300</v>
      </c>
      <c r="Q21" s="101">
        <v>842100</v>
      </c>
      <c r="R21" s="357">
        <v>7463500</v>
      </c>
      <c r="S21" s="6"/>
      <c r="T21" s="6"/>
      <c r="U21" s="6"/>
      <c r="V21" s="6"/>
      <c r="W21" s="6"/>
      <c r="X21" s="6"/>
    </row>
    <row r="22" spans="2:24" s="233" customFormat="1" ht="18" customHeight="1" thickBot="1">
      <c r="B22" s="3"/>
      <c r="C22" s="3"/>
      <c r="D22" s="3"/>
      <c r="E22" s="3"/>
      <c r="F22" s="3"/>
      <c r="G22" s="3"/>
      <c r="H22" s="3"/>
      <c r="I22" s="3"/>
      <c r="J22" s="3"/>
      <c r="K22" s="3"/>
      <c r="L22" s="3"/>
      <c r="M22" s="3"/>
      <c r="N22" s="3"/>
      <c r="O22" s="3"/>
      <c r="P22" s="3"/>
      <c r="Q22" s="3"/>
      <c r="R22" s="1"/>
      <c r="S22" s="3"/>
      <c r="T22" s="3"/>
      <c r="U22" s="3"/>
      <c r="V22" s="3"/>
      <c r="W22" s="3"/>
      <c r="X22" s="3"/>
    </row>
    <row r="23" spans="2:24" s="105" customFormat="1" ht="9.75" customHeight="1">
      <c r="B23" s="92"/>
      <c r="C23" s="442" t="s">
        <v>523</v>
      </c>
      <c r="D23" s="443"/>
      <c r="E23" s="443"/>
      <c r="F23" s="443"/>
      <c r="G23" s="443"/>
      <c r="H23" s="443"/>
      <c r="I23" s="443"/>
      <c r="J23" s="443"/>
      <c r="K23" s="443"/>
      <c r="L23" s="443"/>
      <c r="M23" s="443"/>
      <c r="N23" s="443"/>
      <c r="O23" s="443"/>
      <c r="P23" s="443"/>
      <c r="Q23" s="443"/>
      <c r="R23" s="444"/>
      <c r="S23" s="6"/>
      <c r="T23" s="6"/>
      <c r="U23" s="6"/>
      <c r="V23" s="6"/>
      <c r="W23" s="6"/>
      <c r="X23" s="6"/>
    </row>
    <row r="24" spans="2:24" s="105" customFormat="1" ht="9.75" customHeight="1">
      <c r="B24" s="93"/>
      <c r="C24" s="94"/>
      <c r="D24" s="95"/>
      <c r="E24" s="95"/>
      <c r="F24" s="95"/>
      <c r="G24" s="95"/>
      <c r="H24" s="95"/>
      <c r="I24" s="95"/>
      <c r="J24" s="95"/>
      <c r="K24" s="95"/>
      <c r="L24" s="95"/>
      <c r="M24" s="95"/>
      <c r="N24" s="95"/>
      <c r="O24" s="95"/>
      <c r="P24" s="95"/>
      <c r="Q24" s="95"/>
      <c r="R24" s="353"/>
      <c r="S24" s="6"/>
      <c r="T24" s="6"/>
      <c r="U24" s="6"/>
      <c r="V24" s="6"/>
      <c r="W24" s="6"/>
      <c r="X24" s="6"/>
    </row>
    <row r="25" spans="2:24" s="105" customFormat="1" ht="9.75" customHeight="1" thickBot="1">
      <c r="B25" s="354" t="s">
        <v>501</v>
      </c>
      <c r="C25" s="124" t="s">
        <v>502</v>
      </c>
      <c r="D25" s="125" t="s">
        <v>503</v>
      </c>
      <c r="E25" s="126" t="s">
        <v>504</v>
      </c>
      <c r="F25" s="127" t="s">
        <v>505</v>
      </c>
      <c r="G25" s="127" t="s">
        <v>506</v>
      </c>
      <c r="H25" s="127" t="s">
        <v>507</v>
      </c>
      <c r="I25" s="127" t="s">
        <v>508</v>
      </c>
      <c r="J25" s="127" t="s">
        <v>509</v>
      </c>
      <c r="K25" s="127" t="s">
        <v>510</v>
      </c>
      <c r="L25" s="127" t="s">
        <v>511</v>
      </c>
      <c r="M25" s="127" t="s">
        <v>512</v>
      </c>
      <c r="N25" s="127" t="s">
        <v>513</v>
      </c>
      <c r="O25" s="127" t="s">
        <v>514</v>
      </c>
      <c r="P25" s="127" t="s">
        <v>515</v>
      </c>
      <c r="Q25" s="128" t="s">
        <v>516</v>
      </c>
      <c r="R25" s="206" t="s">
        <v>517</v>
      </c>
      <c r="S25" s="6"/>
      <c r="T25" s="6"/>
      <c r="U25" s="6"/>
      <c r="V25" s="6"/>
      <c r="W25" s="6"/>
      <c r="X25" s="6"/>
    </row>
    <row r="26" spans="2:24" ht="9.75" customHeight="1">
      <c r="B26" s="129" t="s">
        <v>518</v>
      </c>
      <c r="C26" s="98">
        <v>21300</v>
      </c>
      <c r="D26" s="99">
        <v>20700</v>
      </c>
      <c r="E26" s="99">
        <v>18000</v>
      </c>
      <c r="F26" s="99">
        <v>18700</v>
      </c>
      <c r="G26" s="99">
        <v>27700</v>
      </c>
      <c r="H26" s="99">
        <v>36400</v>
      </c>
      <c r="I26" s="99">
        <v>41000</v>
      </c>
      <c r="J26" s="99">
        <v>45400</v>
      </c>
      <c r="K26" s="99">
        <v>41400</v>
      </c>
      <c r="L26" s="99">
        <v>37700</v>
      </c>
      <c r="M26" s="99">
        <v>38100</v>
      </c>
      <c r="N26" s="99">
        <v>46300</v>
      </c>
      <c r="O26" s="99">
        <v>44000</v>
      </c>
      <c r="P26" s="99">
        <v>34500</v>
      </c>
      <c r="Q26" s="99">
        <v>49700</v>
      </c>
      <c r="R26" s="355">
        <v>520900</v>
      </c>
      <c r="S26" s="2"/>
      <c r="T26" s="2"/>
      <c r="U26" s="2"/>
      <c r="V26" s="2"/>
      <c r="W26" s="2"/>
      <c r="X26" s="2"/>
    </row>
    <row r="27" spans="2:24" s="105" customFormat="1" ht="9.75" customHeight="1" thickBot="1">
      <c r="B27" s="356" t="s">
        <v>519</v>
      </c>
      <c r="C27" s="100">
        <v>279700</v>
      </c>
      <c r="D27" s="101">
        <v>316500</v>
      </c>
      <c r="E27" s="101">
        <v>289900</v>
      </c>
      <c r="F27" s="101">
        <v>291000</v>
      </c>
      <c r="G27" s="101">
        <v>402300</v>
      </c>
      <c r="H27" s="101">
        <v>516700</v>
      </c>
      <c r="I27" s="101">
        <v>590000</v>
      </c>
      <c r="J27" s="101">
        <v>592200</v>
      </c>
      <c r="K27" s="101">
        <v>551700</v>
      </c>
      <c r="L27" s="101">
        <v>562100</v>
      </c>
      <c r="M27" s="101">
        <v>576500</v>
      </c>
      <c r="N27" s="101">
        <v>640400</v>
      </c>
      <c r="O27" s="101">
        <v>574900</v>
      </c>
      <c r="P27" s="101">
        <v>451900</v>
      </c>
      <c r="Q27" s="101">
        <v>882900</v>
      </c>
      <c r="R27" s="357">
        <v>7518900</v>
      </c>
      <c r="S27" s="6"/>
      <c r="T27" s="6"/>
      <c r="U27" s="6"/>
      <c r="V27" s="6"/>
      <c r="W27" s="6"/>
      <c r="X27" s="6"/>
    </row>
    <row r="28" spans="2:24" s="233" customFormat="1" ht="17.25" customHeight="1" thickBot="1">
      <c r="B28" s="3"/>
      <c r="C28" s="3"/>
      <c r="D28" s="3"/>
      <c r="E28" s="3"/>
      <c r="F28" s="3"/>
      <c r="G28" s="3"/>
      <c r="H28" s="3"/>
      <c r="I28" s="3"/>
      <c r="J28" s="3"/>
      <c r="K28" s="3"/>
      <c r="L28" s="3"/>
      <c r="M28" s="3"/>
      <c r="N28" s="3"/>
      <c r="O28" s="3"/>
      <c r="P28" s="3"/>
      <c r="Q28" s="3"/>
      <c r="R28" s="1"/>
      <c r="S28" s="3"/>
      <c r="T28" s="3"/>
      <c r="U28" s="3"/>
      <c r="V28" s="3"/>
      <c r="W28" s="3"/>
      <c r="X28" s="3"/>
    </row>
    <row r="29" spans="2:24" s="105" customFormat="1" ht="9.75" customHeight="1">
      <c r="B29" s="92"/>
      <c r="C29" s="442" t="s">
        <v>524</v>
      </c>
      <c r="D29" s="443"/>
      <c r="E29" s="443"/>
      <c r="F29" s="443"/>
      <c r="G29" s="443"/>
      <c r="H29" s="443"/>
      <c r="I29" s="443"/>
      <c r="J29" s="443"/>
      <c r="K29" s="443"/>
      <c r="L29" s="443"/>
      <c r="M29" s="443"/>
      <c r="N29" s="443"/>
      <c r="O29" s="443"/>
      <c r="P29" s="443"/>
      <c r="Q29" s="443"/>
      <c r="R29" s="444"/>
      <c r="S29" s="6"/>
      <c r="T29" s="6"/>
      <c r="U29" s="6"/>
      <c r="V29" s="6"/>
      <c r="W29" s="6"/>
      <c r="X29" s="6"/>
    </row>
    <row r="30" spans="2:24" s="105" customFormat="1" ht="9.75" customHeight="1">
      <c r="B30" s="93"/>
      <c r="C30" s="94"/>
      <c r="D30" s="95"/>
      <c r="E30" s="95"/>
      <c r="F30" s="95"/>
      <c r="G30" s="95"/>
      <c r="H30" s="95"/>
      <c r="I30" s="95"/>
      <c r="J30" s="95"/>
      <c r="K30" s="95"/>
      <c r="L30" s="95"/>
      <c r="M30" s="95"/>
      <c r="N30" s="95"/>
      <c r="O30" s="95"/>
      <c r="P30" s="95"/>
      <c r="Q30" s="95"/>
      <c r="R30" s="353"/>
      <c r="S30" s="6"/>
      <c r="T30" s="6"/>
      <c r="U30" s="6"/>
      <c r="V30" s="6"/>
      <c r="W30" s="6"/>
      <c r="X30" s="6"/>
    </row>
    <row r="31" spans="2:24" s="105" customFormat="1" ht="9.75" customHeight="1" thickBot="1">
      <c r="B31" s="354" t="s">
        <v>501</v>
      </c>
      <c r="C31" s="124" t="s">
        <v>502</v>
      </c>
      <c r="D31" s="125" t="s">
        <v>503</v>
      </c>
      <c r="E31" s="126" t="s">
        <v>504</v>
      </c>
      <c r="F31" s="127" t="s">
        <v>505</v>
      </c>
      <c r="G31" s="127" t="s">
        <v>506</v>
      </c>
      <c r="H31" s="127" t="s">
        <v>507</v>
      </c>
      <c r="I31" s="127" t="s">
        <v>508</v>
      </c>
      <c r="J31" s="127" t="s">
        <v>509</v>
      </c>
      <c r="K31" s="127" t="s">
        <v>510</v>
      </c>
      <c r="L31" s="127" t="s">
        <v>511</v>
      </c>
      <c r="M31" s="127" t="s">
        <v>512</v>
      </c>
      <c r="N31" s="127" t="s">
        <v>513</v>
      </c>
      <c r="O31" s="127" t="s">
        <v>514</v>
      </c>
      <c r="P31" s="127" t="s">
        <v>515</v>
      </c>
      <c r="Q31" s="128" t="s">
        <v>516</v>
      </c>
      <c r="R31" s="206" t="s">
        <v>517</v>
      </c>
      <c r="S31" s="6"/>
      <c r="T31" s="6"/>
      <c r="U31" s="6"/>
      <c r="V31" s="6"/>
      <c r="W31" s="6"/>
      <c r="X31" s="6"/>
    </row>
    <row r="32" spans="2:24" ht="9.75" customHeight="1">
      <c r="B32" s="129" t="s">
        <v>518</v>
      </c>
      <c r="C32" s="98">
        <v>21000</v>
      </c>
      <c r="D32" s="99">
        <v>21600</v>
      </c>
      <c r="E32" s="99">
        <v>19400</v>
      </c>
      <c r="F32" s="99">
        <v>17700</v>
      </c>
      <c r="G32" s="99">
        <v>27000</v>
      </c>
      <c r="H32" s="99">
        <v>37200</v>
      </c>
      <c r="I32" s="99">
        <v>41900</v>
      </c>
      <c r="J32" s="99">
        <v>44700</v>
      </c>
      <c r="K32" s="99">
        <v>43400</v>
      </c>
      <c r="L32" s="99">
        <v>38100</v>
      </c>
      <c r="M32" s="99">
        <v>36500</v>
      </c>
      <c r="N32" s="99">
        <v>45300</v>
      </c>
      <c r="O32" s="99">
        <v>45200</v>
      </c>
      <c r="P32" s="99">
        <v>36100</v>
      </c>
      <c r="Q32" s="99">
        <v>53600</v>
      </c>
      <c r="R32" s="355">
        <v>528600</v>
      </c>
      <c r="S32" s="2"/>
      <c r="T32" s="2"/>
      <c r="U32" s="2"/>
      <c r="V32" s="2"/>
      <c r="W32" s="2"/>
      <c r="X32" s="2"/>
    </row>
    <row r="33" spans="2:24" s="105" customFormat="1" ht="9.75" customHeight="1" thickBot="1">
      <c r="B33" s="356" t="s">
        <v>519</v>
      </c>
      <c r="C33" s="100">
        <v>278700</v>
      </c>
      <c r="D33" s="101">
        <v>314700</v>
      </c>
      <c r="E33" s="101">
        <v>310800</v>
      </c>
      <c r="F33" s="101">
        <v>281800</v>
      </c>
      <c r="G33" s="101">
        <v>385300</v>
      </c>
      <c r="H33" s="101">
        <v>510100</v>
      </c>
      <c r="I33" s="101">
        <v>598800</v>
      </c>
      <c r="J33" s="101">
        <v>595200</v>
      </c>
      <c r="K33" s="101">
        <v>552100</v>
      </c>
      <c r="L33" s="101">
        <v>561200</v>
      </c>
      <c r="M33" s="101">
        <v>559500</v>
      </c>
      <c r="N33" s="101">
        <v>635900</v>
      </c>
      <c r="O33" s="101">
        <v>593400</v>
      </c>
      <c r="P33" s="101">
        <v>467100</v>
      </c>
      <c r="Q33" s="101">
        <v>930600</v>
      </c>
      <c r="R33" s="357">
        <v>7575000</v>
      </c>
      <c r="S33" s="6"/>
      <c r="T33" s="6"/>
      <c r="U33" s="6"/>
      <c r="V33" s="6"/>
      <c r="W33" s="6"/>
      <c r="X33" s="6"/>
    </row>
    <row r="34" spans="2:24" s="233" customFormat="1" ht="15.75" customHeight="1" thickBot="1">
      <c r="B34" s="3"/>
      <c r="C34" s="3"/>
      <c r="D34" s="3"/>
      <c r="E34" s="3"/>
      <c r="F34" s="3"/>
      <c r="G34" s="3"/>
      <c r="H34" s="3"/>
      <c r="I34" s="3"/>
      <c r="J34" s="3"/>
      <c r="K34" s="3"/>
      <c r="L34" s="3"/>
      <c r="M34" s="3"/>
      <c r="N34" s="3"/>
      <c r="O34" s="3"/>
      <c r="P34" s="3"/>
      <c r="Q34" s="3"/>
      <c r="R34" s="1"/>
      <c r="S34" s="3"/>
      <c r="T34" s="3"/>
      <c r="U34" s="3"/>
      <c r="V34" s="3"/>
      <c r="W34" s="3"/>
      <c r="X34" s="3"/>
    </row>
    <row r="35" spans="2:24" s="105" customFormat="1" ht="9.75" customHeight="1">
      <c r="B35" s="92"/>
      <c r="C35" s="442" t="s">
        <v>525</v>
      </c>
      <c r="D35" s="443"/>
      <c r="E35" s="443"/>
      <c r="F35" s="443"/>
      <c r="G35" s="443"/>
      <c r="H35" s="443"/>
      <c r="I35" s="443"/>
      <c r="J35" s="443"/>
      <c r="K35" s="443"/>
      <c r="L35" s="443"/>
      <c r="M35" s="443"/>
      <c r="N35" s="443"/>
      <c r="O35" s="443"/>
      <c r="P35" s="443"/>
      <c r="Q35" s="443"/>
      <c r="R35" s="444"/>
      <c r="S35" s="6"/>
      <c r="T35" s="6"/>
      <c r="U35" s="6"/>
      <c r="V35" s="6"/>
      <c r="W35" s="6"/>
      <c r="X35" s="6"/>
    </row>
    <row r="36" spans="2:24" s="105" customFormat="1" ht="9.75" customHeight="1">
      <c r="B36" s="93"/>
      <c r="C36" s="94"/>
      <c r="D36" s="95"/>
      <c r="E36" s="95"/>
      <c r="F36" s="95"/>
      <c r="G36" s="95"/>
      <c r="H36" s="95"/>
      <c r="I36" s="95"/>
      <c r="J36" s="95"/>
      <c r="K36" s="95"/>
      <c r="L36" s="95"/>
      <c r="M36" s="95"/>
      <c r="N36" s="95"/>
      <c r="O36" s="95"/>
      <c r="P36" s="95"/>
      <c r="Q36" s="95"/>
      <c r="R36" s="353"/>
      <c r="S36" s="6"/>
      <c r="T36" s="6"/>
      <c r="U36" s="6"/>
      <c r="V36" s="6"/>
      <c r="W36" s="6"/>
      <c r="X36" s="6"/>
    </row>
    <row r="37" spans="2:24" s="105" customFormat="1" ht="9.75" customHeight="1" thickBot="1">
      <c r="B37" s="354" t="s">
        <v>501</v>
      </c>
      <c r="C37" s="124" t="s">
        <v>502</v>
      </c>
      <c r="D37" s="125" t="s">
        <v>503</v>
      </c>
      <c r="E37" s="126" t="s">
        <v>504</v>
      </c>
      <c r="F37" s="127" t="s">
        <v>505</v>
      </c>
      <c r="G37" s="127" t="s">
        <v>506</v>
      </c>
      <c r="H37" s="127" t="s">
        <v>507</v>
      </c>
      <c r="I37" s="127" t="s">
        <v>508</v>
      </c>
      <c r="J37" s="127" t="s">
        <v>509</v>
      </c>
      <c r="K37" s="127" t="s">
        <v>510</v>
      </c>
      <c r="L37" s="127" t="s">
        <v>511</v>
      </c>
      <c r="M37" s="127" t="s">
        <v>512</v>
      </c>
      <c r="N37" s="127" t="s">
        <v>513</v>
      </c>
      <c r="O37" s="96" t="s">
        <v>526</v>
      </c>
      <c r="P37" s="127" t="s">
        <v>515</v>
      </c>
      <c r="Q37" s="128" t="s">
        <v>516</v>
      </c>
      <c r="R37" s="206" t="s">
        <v>517</v>
      </c>
      <c r="S37" s="6"/>
      <c r="T37" s="6"/>
      <c r="U37" s="6"/>
      <c r="V37" s="6"/>
      <c r="W37" s="6"/>
      <c r="X37" s="6"/>
    </row>
    <row r="38" spans="2:24" ht="9.75" customHeight="1">
      <c r="B38" s="129" t="s">
        <v>518</v>
      </c>
      <c r="C38" s="98">
        <v>21000</v>
      </c>
      <c r="D38" s="99">
        <v>22500</v>
      </c>
      <c r="E38" s="99">
        <v>20500</v>
      </c>
      <c r="F38" s="99">
        <v>17400</v>
      </c>
      <c r="G38" s="99">
        <v>26100</v>
      </c>
      <c r="H38" s="99">
        <v>38200</v>
      </c>
      <c r="I38" s="99">
        <v>43100</v>
      </c>
      <c r="J38" s="99">
        <v>44300</v>
      </c>
      <c r="K38" s="99">
        <v>45100</v>
      </c>
      <c r="L38" s="99">
        <v>38800</v>
      </c>
      <c r="M38" s="99">
        <v>35300</v>
      </c>
      <c r="N38" s="99">
        <v>44100</v>
      </c>
      <c r="O38" s="99">
        <v>45700</v>
      </c>
      <c r="P38" s="99">
        <v>37900</v>
      </c>
      <c r="Q38" s="99">
        <v>57900</v>
      </c>
      <c r="R38" s="355">
        <v>537800</v>
      </c>
      <c r="S38" s="2"/>
      <c r="T38" s="2"/>
      <c r="U38" s="2"/>
      <c r="V38" s="2"/>
      <c r="W38" s="2"/>
      <c r="X38" s="2"/>
    </row>
    <row r="39" spans="2:24" s="105" customFormat="1" ht="9.75" customHeight="1" thickBot="1">
      <c r="B39" s="356" t="s">
        <v>519</v>
      </c>
      <c r="C39" s="100">
        <v>277700</v>
      </c>
      <c r="D39" s="101">
        <v>305400</v>
      </c>
      <c r="E39" s="101">
        <v>331600</v>
      </c>
      <c r="F39" s="101">
        <v>276600</v>
      </c>
      <c r="G39" s="101">
        <v>369200</v>
      </c>
      <c r="H39" s="101">
        <v>507300</v>
      </c>
      <c r="I39" s="101">
        <v>604700</v>
      </c>
      <c r="J39" s="101">
        <v>597100</v>
      </c>
      <c r="K39" s="101">
        <v>560000</v>
      </c>
      <c r="L39" s="101">
        <v>551400</v>
      </c>
      <c r="M39" s="101">
        <v>553000</v>
      </c>
      <c r="N39" s="101">
        <v>623100</v>
      </c>
      <c r="O39" s="101">
        <v>604100</v>
      </c>
      <c r="P39" s="101">
        <v>489000</v>
      </c>
      <c r="Q39" s="101">
        <v>975800</v>
      </c>
      <c r="R39" s="357">
        <v>7625900</v>
      </c>
      <c r="S39" s="6"/>
      <c r="T39" s="6"/>
      <c r="U39" s="6"/>
      <c r="V39" s="6"/>
      <c r="W39" s="6"/>
      <c r="X39" s="6"/>
    </row>
    <row r="40" spans="2:24" s="105" customFormat="1" ht="17.25" customHeight="1" thickBot="1">
      <c r="B40" s="3"/>
      <c r="C40" s="3"/>
      <c r="D40" s="3"/>
      <c r="E40" s="3"/>
      <c r="F40" s="3"/>
      <c r="G40" s="3"/>
      <c r="H40" s="3"/>
      <c r="I40" s="3"/>
      <c r="J40" s="3"/>
      <c r="K40" s="3"/>
      <c r="L40" s="3"/>
      <c r="M40" s="3"/>
      <c r="N40" s="3"/>
      <c r="O40" s="3"/>
      <c r="P40" s="3"/>
      <c r="Q40" s="3"/>
      <c r="R40" s="1"/>
      <c r="S40" s="6"/>
      <c r="T40" s="6"/>
      <c r="U40" s="6"/>
      <c r="V40" s="6"/>
      <c r="W40" s="6"/>
      <c r="X40" s="6"/>
    </row>
    <row r="41" spans="2:24" s="105" customFormat="1" ht="12" customHeight="1">
      <c r="B41" s="92"/>
      <c r="C41" s="442" t="s">
        <v>527</v>
      </c>
      <c r="D41" s="443"/>
      <c r="E41" s="443"/>
      <c r="F41" s="443"/>
      <c r="G41" s="443"/>
      <c r="H41" s="443"/>
      <c r="I41" s="443"/>
      <c r="J41" s="443"/>
      <c r="K41" s="443"/>
      <c r="L41" s="443"/>
      <c r="M41" s="443"/>
      <c r="N41" s="443"/>
      <c r="O41" s="443"/>
      <c r="P41" s="443"/>
      <c r="Q41" s="443"/>
      <c r="R41" s="444"/>
      <c r="S41" s="6"/>
      <c r="T41" s="6"/>
      <c r="U41" s="6"/>
      <c r="V41" s="6"/>
      <c r="W41" s="6"/>
      <c r="X41" s="6"/>
    </row>
    <row r="42" spans="2:24" s="105" customFormat="1" ht="9.75" customHeight="1" thickBot="1">
      <c r="B42" s="354" t="s">
        <v>501</v>
      </c>
      <c r="C42" s="124" t="s">
        <v>502</v>
      </c>
      <c r="D42" s="125" t="s">
        <v>503</v>
      </c>
      <c r="E42" s="126" t="s">
        <v>504</v>
      </c>
      <c r="F42" s="127" t="s">
        <v>505</v>
      </c>
      <c r="G42" s="127" t="s">
        <v>506</v>
      </c>
      <c r="H42" s="127" t="s">
        <v>507</v>
      </c>
      <c r="I42" s="127" t="s">
        <v>508</v>
      </c>
      <c r="J42" s="127" t="s">
        <v>509</v>
      </c>
      <c r="K42" s="127" t="s">
        <v>510</v>
      </c>
      <c r="L42" s="127" t="s">
        <v>511</v>
      </c>
      <c r="M42" s="127" t="s">
        <v>512</v>
      </c>
      <c r="N42" s="127" t="s">
        <v>513</v>
      </c>
      <c r="O42" s="96" t="s">
        <v>526</v>
      </c>
      <c r="P42" s="127" t="s">
        <v>515</v>
      </c>
      <c r="Q42" s="128" t="s">
        <v>516</v>
      </c>
      <c r="R42" s="206" t="s">
        <v>517</v>
      </c>
      <c r="S42" s="6"/>
      <c r="T42" s="6"/>
      <c r="U42" s="6"/>
      <c r="V42" s="6"/>
      <c r="W42" s="6"/>
      <c r="X42" s="6"/>
    </row>
    <row r="43" spans="2:24" ht="9.75" customHeight="1">
      <c r="B43" s="129" t="s">
        <v>518</v>
      </c>
      <c r="C43" s="98">
        <v>21400</v>
      </c>
      <c r="D43" s="99">
        <v>23000</v>
      </c>
      <c r="E43" s="99">
        <v>22200</v>
      </c>
      <c r="F43" s="99">
        <v>18200</v>
      </c>
      <c r="G43" s="99">
        <v>25300</v>
      </c>
      <c r="H43" s="99">
        <v>38300</v>
      </c>
      <c r="I43" s="99">
        <v>44800</v>
      </c>
      <c r="J43" s="99">
        <v>43800</v>
      </c>
      <c r="K43" s="99">
        <v>46500</v>
      </c>
      <c r="L43" s="99">
        <v>40100</v>
      </c>
      <c r="M43" s="99">
        <v>36400</v>
      </c>
      <c r="N43" s="99">
        <v>42100</v>
      </c>
      <c r="O43" s="99">
        <v>45900</v>
      </c>
      <c r="P43" s="99">
        <v>39700</v>
      </c>
      <c r="Q43" s="99">
        <v>62400</v>
      </c>
      <c r="R43" s="419">
        <v>550100</v>
      </c>
      <c r="S43" s="2"/>
      <c r="T43" s="2"/>
      <c r="U43" s="2"/>
      <c r="V43" s="2"/>
      <c r="W43" s="2"/>
      <c r="X43" s="2"/>
    </row>
    <row r="44" spans="2:24" s="105" customFormat="1" ht="9.75" customHeight="1" thickBot="1">
      <c r="B44" s="356" t="s">
        <v>519</v>
      </c>
      <c r="C44" s="100">
        <v>276300</v>
      </c>
      <c r="D44" s="101">
        <v>294300</v>
      </c>
      <c r="E44" s="101">
        <v>352000</v>
      </c>
      <c r="F44" s="101">
        <v>281400</v>
      </c>
      <c r="G44" s="101">
        <v>348700</v>
      </c>
      <c r="H44" s="101">
        <v>502500</v>
      </c>
      <c r="I44" s="101">
        <v>610600</v>
      </c>
      <c r="J44" s="101">
        <v>594500</v>
      </c>
      <c r="K44" s="101">
        <v>567800</v>
      </c>
      <c r="L44" s="101">
        <v>547000</v>
      </c>
      <c r="M44" s="101">
        <v>551800</v>
      </c>
      <c r="N44" s="101">
        <v>605000</v>
      </c>
      <c r="O44" s="101">
        <v>606000</v>
      </c>
      <c r="P44" s="101">
        <v>514400</v>
      </c>
      <c r="Q44" s="420">
        <v>1021300</v>
      </c>
      <c r="R44" s="420">
        <v>7673700</v>
      </c>
      <c r="S44" s="6"/>
      <c r="T44" s="6"/>
      <c r="U44" s="6"/>
      <c r="V44" s="6"/>
      <c r="W44" s="6"/>
      <c r="X44" s="6"/>
    </row>
    <row r="45" spans="2:24" s="233" customFormat="1" ht="16.5" customHeight="1" thickBot="1">
      <c r="B45" s="3"/>
      <c r="C45" s="3"/>
      <c r="D45" s="3"/>
      <c r="E45" s="3"/>
      <c r="F45" s="3"/>
      <c r="G45" s="3"/>
      <c r="H45" s="3"/>
      <c r="I45" s="3"/>
      <c r="J45" s="3"/>
      <c r="K45" s="3"/>
      <c r="L45" s="3"/>
      <c r="M45" s="3"/>
      <c r="N45" s="3"/>
      <c r="O45" s="3"/>
      <c r="P45" s="3"/>
      <c r="Q45" s="3"/>
      <c r="R45" s="1"/>
      <c r="S45" s="3"/>
      <c r="T45" s="3"/>
      <c r="U45" s="3"/>
      <c r="V45" s="3"/>
      <c r="W45" s="3"/>
      <c r="X45" s="3"/>
    </row>
    <row r="46" spans="2:24" s="105" customFormat="1" ht="9.75" customHeight="1">
      <c r="B46" s="92"/>
      <c r="C46" s="442" t="s">
        <v>528</v>
      </c>
      <c r="D46" s="443"/>
      <c r="E46" s="443"/>
      <c r="F46" s="443"/>
      <c r="G46" s="443"/>
      <c r="H46" s="443"/>
      <c r="I46" s="443"/>
      <c r="J46" s="443"/>
      <c r="K46" s="443"/>
      <c r="L46" s="443"/>
      <c r="M46" s="443"/>
      <c r="N46" s="443"/>
      <c r="O46" s="443"/>
      <c r="P46" s="443"/>
      <c r="Q46" s="443"/>
      <c r="R46" s="444"/>
      <c r="S46" s="6"/>
      <c r="T46" s="6"/>
      <c r="U46" s="6"/>
      <c r="V46" s="6"/>
      <c r="W46" s="6"/>
      <c r="X46" s="6"/>
    </row>
    <row r="47" spans="2:24" s="105" customFormat="1" ht="9.75" customHeight="1">
      <c r="B47" s="93"/>
      <c r="C47" s="94"/>
      <c r="D47" s="95"/>
      <c r="E47" s="95"/>
      <c r="F47" s="95"/>
      <c r="G47" s="95"/>
      <c r="H47" s="95"/>
      <c r="I47" s="95"/>
      <c r="J47" s="95"/>
      <c r="K47" s="95"/>
      <c r="L47" s="95"/>
      <c r="M47" s="95"/>
      <c r="N47" s="95"/>
      <c r="O47" s="95"/>
      <c r="P47" s="95"/>
      <c r="Q47" s="95"/>
      <c r="R47" s="353"/>
      <c r="S47" s="6"/>
      <c r="T47" s="6"/>
      <c r="U47" s="6"/>
      <c r="V47" s="6"/>
      <c r="W47" s="6"/>
      <c r="X47" s="6"/>
    </row>
    <row r="48" spans="2:24" s="105" customFormat="1" ht="9.75" customHeight="1" thickBot="1">
      <c r="B48" s="354" t="s">
        <v>501</v>
      </c>
      <c r="C48" s="124" t="s">
        <v>502</v>
      </c>
      <c r="D48" s="125" t="s">
        <v>503</v>
      </c>
      <c r="E48" s="126" t="s">
        <v>504</v>
      </c>
      <c r="F48" s="127" t="s">
        <v>505</v>
      </c>
      <c r="G48" s="127" t="s">
        <v>506</v>
      </c>
      <c r="H48" s="127" t="s">
        <v>507</v>
      </c>
      <c r="I48" s="127" t="s">
        <v>508</v>
      </c>
      <c r="J48" s="127" t="s">
        <v>509</v>
      </c>
      <c r="K48" s="127" t="s">
        <v>510</v>
      </c>
      <c r="L48" s="127" t="s">
        <v>511</v>
      </c>
      <c r="M48" s="127" t="s">
        <v>512</v>
      </c>
      <c r="N48" s="127" t="s">
        <v>513</v>
      </c>
      <c r="O48" s="96" t="s">
        <v>526</v>
      </c>
      <c r="P48" s="127" t="s">
        <v>515</v>
      </c>
      <c r="Q48" s="128" t="s">
        <v>516</v>
      </c>
      <c r="R48" s="206" t="s">
        <v>517</v>
      </c>
      <c r="S48" s="6"/>
      <c r="T48" s="6"/>
      <c r="U48" s="6"/>
      <c r="V48" s="6"/>
      <c r="W48" s="6"/>
      <c r="X48" s="6"/>
    </row>
    <row r="49" spans="2:24" ht="9.75" customHeight="1">
      <c r="B49" s="129" t="s">
        <v>518</v>
      </c>
      <c r="C49" s="98">
        <v>20800</v>
      </c>
      <c r="D49" s="99">
        <v>23200</v>
      </c>
      <c r="E49" s="99">
        <v>22700</v>
      </c>
      <c r="F49" s="99">
        <v>18700</v>
      </c>
      <c r="G49" s="99">
        <v>23300</v>
      </c>
      <c r="H49" s="99">
        <v>36600</v>
      </c>
      <c r="I49" s="99">
        <v>45100</v>
      </c>
      <c r="J49" s="99">
        <v>43100</v>
      </c>
      <c r="K49" s="99">
        <v>46800</v>
      </c>
      <c r="L49" s="99">
        <v>40500</v>
      </c>
      <c r="M49" s="99">
        <v>37100</v>
      </c>
      <c r="N49" s="99">
        <v>39700</v>
      </c>
      <c r="O49" s="99">
        <v>45600</v>
      </c>
      <c r="P49" s="99">
        <v>41700</v>
      </c>
      <c r="Q49" s="99">
        <v>66400</v>
      </c>
      <c r="R49" s="355">
        <v>551400</v>
      </c>
      <c r="S49" s="2"/>
      <c r="T49" s="2"/>
      <c r="U49" s="2"/>
      <c r="V49" s="2"/>
      <c r="W49" s="2"/>
      <c r="X49" s="2"/>
    </row>
    <row r="50" spans="2:24" s="105" customFormat="1" ht="9.75" customHeight="1" thickBot="1">
      <c r="B50" s="356" t="s">
        <v>519</v>
      </c>
      <c r="C50" s="100">
        <v>274200</v>
      </c>
      <c r="D50" s="101">
        <v>296000</v>
      </c>
      <c r="E50" s="101">
        <v>350300</v>
      </c>
      <c r="F50" s="101">
        <v>294100</v>
      </c>
      <c r="G50" s="101">
        <v>335500</v>
      </c>
      <c r="H50" s="101">
        <v>493000</v>
      </c>
      <c r="I50" s="101">
        <v>609900</v>
      </c>
      <c r="J50" s="101">
        <v>595600</v>
      </c>
      <c r="K50" s="101">
        <v>576400</v>
      </c>
      <c r="L50" s="101">
        <v>536400</v>
      </c>
      <c r="M50" s="101">
        <v>551700</v>
      </c>
      <c r="N50" s="101">
        <v>575900</v>
      </c>
      <c r="O50" s="101">
        <v>617200</v>
      </c>
      <c r="P50" s="101">
        <v>541500</v>
      </c>
      <c r="Q50" s="420">
        <v>1068200</v>
      </c>
      <c r="R50" s="357">
        <v>7716100</v>
      </c>
      <c r="S50" s="6"/>
      <c r="T50" s="6"/>
      <c r="U50" s="6"/>
      <c r="V50" s="6"/>
      <c r="W50" s="6"/>
      <c r="X50" s="6"/>
    </row>
    <row r="51" spans="2:24" s="233" customFormat="1" ht="14.25" customHeight="1" thickBot="1">
      <c r="B51" s="3"/>
      <c r="C51" s="3"/>
      <c r="D51" s="3"/>
      <c r="E51" s="3"/>
      <c r="F51" s="3"/>
      <c r="G51" s="3"/>
      <c r="H51" s="3"/>
      <c r="I51" s="3"/>
      <c r="J51" s="3"/>
      <c r="K51" s="3"/>
      <c r="L51" s="3"/>
      <c r="M51" s="3"/>
      <c r="N51" s="3"/>
      <c r="O51" s="3"/>
      <c r="P51" s="3"/>
      <c r="Q51" s="3"/>
      <c r="R51" s="1"/>
      <c r="S51" s="3"/>
      <c r="T51" s="3"/>
      <c r="U51" s="3"/>
      <c r="V51" s="3"/>
      <c r="W51" s="3"/>
      <c r="X51" s="3"/>
    </row>
    <row r="52" spans="2:24" s="105" customFormat="1" ht="12.75" customHeight="1">
      <c r="B52" s="92"/>
      <c r="C52" s="442" t="s">
        <v>529</v>
      </c>
      <c r="D52" s="443"/>
      <c r="E52" s="443"/>
      <c r="F52" s="443"/>
      <c r="G52" s="443"/>
      <c r="H52" s="443"/>
      <c r="I52" s="443"/>
      <c r="J52" s="443"/>
      <c r="K52" s="443"/>
      <c r="L52" s="443"/>
      <c r="M52" s="443"/>
      <c r="N52" s="443"/>
      <c r="O52" s="443"/>
      <c r="P52" s="443"/>
      <c r="Q52" s="443"/>
      <c r="R52" s="444"/>
      <c r="S52" s="6"/>
      <c r="T52" s="6"/>
      <c r="U52" s="6"/>
      <c r="V52" s="6"/>
      <c r="W52" s="6"/>
      <c r="X52" s="6"/>
    </row>
    <row r="53" spans="2:24" s="105" customFormat="1" ht="12.75" customHeight="1">
      <c r="B53" s="93"/>
      <c r="C53" s="94"/>
      <c r="D53" s="95"/>
      <c r="E53" s="95"/>
      <c r="F53" s="95"/>
      <c r="G53" s="95"/>
      <c r="H53" s="95"/>
      <c r="I53" s="95"/>
      <c r="J53" s="95"/>
      <c r="K53" s="95"/>
      <c r="L53" s="95"/>
      <c r="M53" s="95"/>
      <c r="N53" s="95"/>
      <c r="O53" s="95"/>
      <c r="P53" s="95"/>
      <c r="Q53" s="95"/>
      <c r="R53" s="353"/>
      <c r="S53" s="6"/>
      <c r="T53" s="6"/>
      <c r="U53" s="6"/>
      <c r="V53" s="6"/>
      <c r="W53" s="6"/>
      <c r="X53" s="6"/>
    </row>
    <row r="54" spans="2:24" s="105" customFormat="1" ht="9.75" customHeight="1" thickBot="1">
      <c r="B54" s="354" t="s">
        <v>501</v>
      </c>
      <c r="C54" s="124" t="s">
        <v>502</v>
      </c>
      <c r="D54" s="125" t="s">
        <v>503</v>
      </c>
      <c r="E54" s="126" t="s">
        <v>504</v>
      </c>
      <c r="F54" s="127" t="s">
        <v>505</v>
      </c>
      <c r="G54" s="127" t="s">
        <v>506</v>
      </c>
      <c r="H54" s="127" t="s">
        <v>507</v>
      </c>
      <c r="I54" s="127" t="s">
        <v>508</v>
      </c>
      <c r="J54" s="127" t="s">
        <v>509</v>
      </c>
      <c r="K54" s="127" t="s">
        <v>510</v>
      </c>
      <c r="L54" s="127" t="s">
        <v>511</v>
      </c>
      <c r="M54" s="127" t="s">
        <v>512</v>
      </c>
      <c r="N54" s="127" t="s">
        <v>513</v>
      </c>
      <c r="O54" s="127" t="s">
        <v>514</v>
      </c>
      <c r="P54" s="127" t="s">
        <v>515</v>
      </c>
      <c r="Q54" s="128" t="s">
        <v>516</v>
      </c>
      <c r="R54" s="206" t="s">
        <v>517</v>
      </c>
      <c r="S54" s="6"/>
      <c r="T54" s="6"/>
      <c r="U54" s="6"/>
      <c r="V54" s="6"/>
      <c r="W54" s="6"/>
      <c r="X54" s="6"/>
    </row>
    <row r="55" spans="2:24" ht="9.75" customHeight="1">
      <c r="B55" s="360" t="s">
        <v>518</v>
      </c>
      <c r="C55" s="98">
        <v>20600</v>
      </c>
      <c r="D55" s="99">
        <v>23400</v>
      </c>
      <c r="E55" s="99">
        <v>23100</v>
      </c>
      <c r="F55" s="99">
        <v>20300</v>
      </c>
      <c r="G55" s="99">
        <v>22100</v>
      </c>
      <c r="H55" s="99">
        <v>35300</v>
      </c>
      <c r="I55" s="99">
        <v>44600</v>
      </c>
      <c r="J55" s="99">
        <v>43800</v>
      </c>
      <c r="K55" s="99">
        <v>46600</v>
      </c>
      <c r="L55" s="99">
        <v>41500</v>
      </c>
      <c r="M55" s="99">
        <v>37800</v>
      </c>
      <c r="N55" s="99">
        <v>37800</v>
      </c>
      <c r="O55" s="99">
        <v>45300</v>
      </c>
      <c r="P55" s="99">
        <v>43000</v>
      </c>
      <c r="Q55" s="99">
        <v>70900</v>
      </c>
      <c r="R55" s="355">
        <v>556100</v>
      </c>
      <c r="S55" s="2"/>
      <c r="T55" s="2"/>
      <c r="U55" s="2"/>
      <c r="V55" s="2"/>
      <c r="W55" s="2"/>
      <c r="X55" s="2"/>
    </row>
    <row r="56" spans="2:24" s="105" customFormat="1" ht="11.25" customHeight="1" thickBot="1">
      <c r="B56" s="356" t="s">
        <v>519</v>
      </c>
      <c r="C56" s="100">
        <v>271100</v>
      </c>
      <c r="D56" s="101">
        <v>298500</v>
      </c>
      <c r="E56" s="101">
        <v>345200</v>
      </c>
      <c r="F56" s="101">
        <v>314100</v>
      </c>
      <c r="G56" s="101">
        <v>323800</v>
      </c>
      <c r="H56" s="101">
        <v>478700</v>
      </c>
      <c r="I56" s="101">
        <v>600100</v>
      </c>
      <c r="J56" s="101">
        <v>605500</v>
      </c>
      <c r="K56" s="101">
        <v>580200</v>
      </c>
      <c r="L56" s="101">
        <v>531300</v>
      </c>
      <c r="M56" s="101">
        <v>549100</v>
      </c>
      <c r="N56" s="101">
        <v>555400</v>
      </c>
      <c r="O56" s="101">
        <v>619500</v>
      </c>
      <c r="P56" s="101">
        <v>560900</v>
      </c>
      <c r="Q56" s="420">
        <v>1122500</v>
      </c>
      <c r="R56" s="357">
        <v>7755800</v>
      </c>
      <c r="S56" s="6"/>
      <c r="T56" s="6"/>
      <c r="U56" s="6"/>
      <c r="V56" s="6"/>
      <c r="W56" s="6"/>
      <c r="X56" s="6"/>
    </row>
    <row r="57" spans="2:24" s="233" customFormat="1" ht="11.25">
      <c r="B57" s="3"/>
      <c r="C57" s="234"/>
      <c r="D57" s="235"/>
      <c r="E57" s="236"/>
      <c r="F57" s="234"/>
      <c r="G57" s="234"/>
      <c r="H57" s="234"/>
      <c r="I57" s="234"/>
      <c r="J57" s="234"/>
      <c r="K57" s="234"/>
      <c r="L57" s="234"/>
      <c r="M57" s="234"/>
      <c r="N57" s="234"/>
      <c r="O57" s="234"/>
      <c r="P57" s="234"/>
      <c r="Q57" s="234"/>
      <c r="R57" s="237"/>
      <c r="S57" s="3"/>
      <c r="T57" s="3"/>
      <c r="U57" s="3"/>
      <c r="V57" s="3"/>
      <c r="W57" s="3"/>
      <c r="X57" s="3"/>
    </row>
    <row r="58" spans="2:24" ht="11.25">
      <c r="B58" s="2"/>
      <c r="C58" s="2"/>
      <c r="D58" s="2"/>
      <c r="E58" s="2"/>
      <c r="F58" s="2"/>
      <c r="G58" s="2"/>
      <c r="H58" s="2"/>
      <c r="I58" s="2"/>
      <c r="J58" s="2"/>
      <c r="K58" s="2"/>
      <c r="L58" s="2"/>
      <c r="M58" s="2"/>
      <c r="N58" s="2"/>
      <c r="O58" s="2"/>
      <c r="P58" s="2"/>
      <c r="Q58" s="2"/>
      <c r="R58" s="6"/>
      <c r="S58" s="2"/>
      <c r="T58" s="2"/>
      <c r="U58" s="2"/>
      <c r="V58" s="2"/>
      <c r="W58" s="2"/>
      <c r="X58" s="2"/>
    </row>
    <row r="59" spans="2:24" ht="9.75" customHeight="1">
      <c r="B59" s="130" t="s">
        <v>530</v>
      </c>
      <c r="C59" s="2"/>
      <c r="D59" s="2"/>
      <c r="E59" s="2"/>
      <c r="F59" s="2"/>
      <c r="G59" s="2"/>
      <c r="H59" s="2"/>
      <c r="I59" s="2"/>
      <c r="J59" s="2"/>
      <c r="K59" s="2"/>
      <c r="L59" s="2"/>
      <c r="M59" s="2"/>
      <c r="N59" s="2"/>
      <c r="O59" s="2"/>
      <c r="P59" s="2"/>
      <c r="Q59" s="2"/>
      <c r="R59" s="6"/>
      <c r="S59" s="2"/>
      <c r="T59" s="2"/>
      <c r="U59" s="2"/>
      <c r="V59" s="2"/>
      <c r="W59" s="2"/>
      <c r="X59" s="2"/>
    </row>
    <row r="60" spans="2:24" ht="9.75" customHeight="1">
      <c r="B60" s="2" t="s">
        <v>531</v>
      </c>
      <c r="C60" s="2"/>
      <c r="D60" s="2"/>
      <c r="E60" s="2"/>
      <c r="F60" s="2"/>
      <c r="G60" s="2"/>
      <c r="H60" s="2"/>
      <c r="I60" s="2"/>
      <c r="J60" s="2"/>
      <c r="K60" s="2"/>
      <c r="L60" s="2"/>
      <c r="M60" s="2"/>
      <c r="N60" s="2"/>
      <c r="O60" s="2"/>
      <c r="P60" s="2"/>
      <c r="Q60" s="2"/>
      <c r="R60" s="6"/>
      <c r="S60" s="2"/>
      <c r="T60" s="2"/>
      <c r="U60" s="2"/>
      <c r="V60" s="2"/>
      <c r="W60" s="2"/>
      <c r="X60" s="2"/>
    </row>
    <row r="61" spans="2:24" ht="11.25">
      <c r="B61" s="2"/>
      <c r="C61" s="2"/>
      <c r="D61" s="2"/>
      <c r="E61" s="2"/>
      <c r="F61" s="2"/>
      <c r="G61" s="2"/>
      <c r="H61" s="2"/>
      <c r="I61" s="2"/>
      <c r="J61" s="2"/>
      <c r="K61" s="2"/>
      <c r="L61" s="2"/>
      <c r="M61" s="2"/>
      <c r="N61" s="2"/>
      <c r="O61" s="2"/>
      <c r="P61" s="2"/>
      <c r="Q61" s="2"/>
      <c r="R61" s="6"/>
      <c r="S61" s="2"/>
      <c r="T61" s="2"/>
      <c r="U61" s="2"/>
      <c r="V61" s="2"/>
      <c r="W61" s="2"/>
      <c r="X61" s="2"/>
    </row>
    <row r="62" spans="2:24" ht="15" customHeight="1">
      <c r="B62" s="121" t="s">
        <v>532</v>
      </c>
      <c r="C62" s="2"/>
      <c r="D62" s="2"/>
      <c r="E62" s="2"/>
      <c r="F62" s="2"/>
      <c r="G62" s="2"/>
      <c r="H62" s="2"/>
      <c r="I62" s="2"/>
      <c r="J62" s="2"/>
      <c r="K62" s="2"/>
      <c r="L62" s="2"/>
      <c r="M62" s="2"/>
      <c r="N62" s="2"/>
      <c r="O62" s="2"/>
      <c r="P62" s="2"/>
      <c r="Q62" s="2"/>
      <c r="R62" s="6"/>
      <c r="S62" s="2"/>
      <c r="T62" s="2"/>
      <c r="U62" s="2"/>
      <c r="V62" s="2"/>
      <c r="W62" s="2"/>
      <c r="X62" s="2"/>
    </row>
    <row r="63" spans="1:24" ht="15" customHeight="1">
      <c r="A63" s="104">
        <v>1</v>
      </c>
      <c r="B63" s="295" t="s">
        <v>533</v>
      </c>
      <c r="C63" s="2"/>
      <c r="D63" s="2"/>
      <c r="E63" s="2"/>
      <c r="F63" s="2"/>
      <c r="G63" s="2"/>
      <c r="H63" s="2"/>
      <c r="I63" s="2"/>
      <c r="J63" s="2"/>
      <c r="K63" s="2"/>
      <c r="L63" s="2"/>
      <c r="M63" s="2"/>
      <c r="N63" s="2"/>
      <c r="O63" s="2"/>
      <c r="P63" s="2"/>
      <c r="Q63" s="2"/>
      <c r="R63" s="6"/>
      <c r="S63" s="2"/>
      <c r="T63" s="2"/>
      <c r="U63" s="2"/>
      <c r="V63" s="2"/>
      <c r="W63" s="2"/>
      <c r="X63" s="2"/>
    </row>
    <row r="64" spans="1:24" ht="15" customHeight="1">
      <c r="A64" s="104">
        <v>2</v>
      </c>
      <c r="B64" s="111" t="s">
        <v>534</v>
      </c>
      <c r="C64" s="2"/>
      <c r="D64" s="2"/>
      <c r="E64" s="2"/>
      <c r="F64" s="2"/>
      <c r="G64" s="2"/>
      <c r="H64" s="2"/>
      <c r="I64" s="2"/>
      <c r="J64" s="2"/>
      <c r="K64" s="2"/>
      <c r="L64" s="2"/>
      <c r="M64" s="2"/>
      <c r="N64" s="2"/>
      <c r="O64" s="2"/>
      <c r="P64" s="2"/>
      <c r="Q64" s="2"/>
      <c r="R64" s="6"/>
      <c r="S64" s="2"/>
      <c r="T64" s="2"/>
      <c r="U64" s="2"/>
      <c r="V64" s="2"/>
      <c r="W64" s="2"/>
      <c r="X64" s="2"/>
    </row>
  </sheetData>
  <sheetProtection/>
  <mergeCells count="10">
    <mergeCell ref="A1:R1"/>
    <mergeCell ref="C5:R5"/>
    <mergeCell ref="C46:R46"/>
    <mergeCell ref="C52:R52"/>
    <mergeCell ref="C11:R11"/>
    <mergeCell ref="C17:R17"/>
    <mergeCell ref="C23:R23"/>
    <mergeCell ref="C29:R29"/>
    <mergeCell ref="C35:R35"/>
    <mergeCell ref="C41:R41"/>
  </mergeCells>
  <printOptions/>
  <pageMargins left="0.32" right="0.33" top="0.84" bottom="0.984251968503937" header="0.5118110236220472" footer="0.5118110236220472"/>
  <pageSetup horizontalDpi="600" verticalDpi="600" orientation="landscape" paperSize="9" scale="86" r:id="rId1"/>
  <rowBreaks count="1" manualBreakCount="1">
    <brk id="45" max="17" man="1"/>
  </rowBreaks>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1:U25"/>
  <sheetViews>
    <sheetView showGridLines="0" zoomScalePageLayoutView="0" workbookViewId="0" topLeftCell="A1">
      <selection activeCell="A1" sqref="A1:J1"/>
    </sheetView>
  </sheetViews>
  <sheetFormatPr defaultColWidth="9.00390625" defaultRowHeight="16.5"/>
  <cols>
    <col min="1" max="1" width="2.375" style="2" customWidth="1"/>
    <col min="2" max="2" width="13.75390625" style="2" customWidth="1"/>
    <col min="3" max="3" width="5.875" style="2" customWidth="1"/>
    <col min="4" max="4" width="11.25390625" style="2" customWidth="1"/>
    <col min="5" max="5" width="10.125" style="2" customWidth="1"/>
    <col min="6" max="6" width="9.375" style="2" customWidth="1"/>
    <col min="7" max="7" width="9.125" style="2" customWidth="1"/>
    <col min="8" max="8" width="9.00390625" style="2" customWidth="1"/>
    <col min="9" max="9" width="9.125" style="2" customWidth="1"/>
    <col min="10" max="10" width="12.00390625" style="2" customWidth="1"/>
    <col min="11" max="11" width="6.25390625" style="2" customWidth="1"/>
    <col min="12" max="12" width="7.75390625" style="2" customWidth="1"/>
    <col min="13" max="13" width="17.125" style="2" bestFit="1" customWidth="1"/>
    <col min="14" max="14" width="6.50390625" style="2" customWidth="1"/>
    <col min="15" max="15" width="6.875" style="2" customWidth="1"/>
    <col min="16" max="16" width="6.625" style="2" customWidth="1"/>
    <col min="17" max="17" width="6.875" style="2" customWidth="1"/>
    <col min="18" max="18" width="6.75390625" style="2" customWidth="1"/>
    <col min="19" max="16384" width="9.00390625" style="2" customWidth="1"/>
  </cols>
  <sheetData>
    <row r="1" spans="1:21" s="3" customFormat="1" ht="22.5" customHeight="1">
      <c r="A1" s="433"/>
      <c r="B1" s="433"/>
      <c r="C1" s="433"/>
      <c r="D1" s="433"/>
      <c r="E1" s="433"/>
      <c r="F1" s="433"/>
      <c r="G1" s="433"/>
      <c r="H1" s="433"/>
      <c r="I1" s="433"/>
      <c r="J1" s="433"/>
      <c r="K1" s="238"/>
      <c r="L1" s="238"/>
      <c r="M1" s="238"/>
      <c r="N1" s="238"/>
      <c r="O1" s="238"/>
      <c r="P1" s="238"/>
      <c r="Q1" s="238"/>
      <c r="R1" s="238"/>
      <c r="S1" s="238"/>
      <c r="T1" s="238"/>
      <c r="U1" s="238"/>
    </row>
    <row r="2" spans="2:3" ht="11.25">
      <c r="B2" s="1" t="s">
        <v>247</v>
      </c>
      <c r="C2" s="1"/>
    </row>
    <row r="3" ht="12" thickBot="1"/>
    <row r="4" spans="2:10" s="38" customFormat="1" ht="18" customHeight="1" thickBot="1">
      <c r="B4" s="165" t="s">
        <v>248</v>
      </c>
      <c r="C4" s="50"/>
      <c r="D4" s="23">
        <v>1</v>
      </c>
      <c r="E4" s="19">
        <v>2</v>
      </c>
      <c r="F4" s="19">
        <v>3</v>
      </c>
      <c r="G4" s="19">
        <v>4</v>
      </c>
      <c r="H4" s="19">
        <v>5</v>
      </c>
      <c r="I4" s="51" t="s">
        <v>249</v>
      </c>
      <c r="J4" s="133" t="s">
        <v>3</v>
      </c>
    </row>
    <row r="5" spans="2:10" ht="11.25">
      <c r="B5" s="132" t="s">
        <v>250</v>
      </c>
      <c r="C5" s="135" t="s">
        <v>6</v>
      </c>
      <c r="D5" s="208">
        <v>25800</v>
      </c>
      <c r="E5" s="209">
        <v>51800</v>
      </c>
      <c r="F5" s="209">
        <v>44600</v>
      </c>
      <c r="G5" s="209">
        <v>35500</v>
      </c>
      <c r="H5" s="209">
        <v>12100</v>
      </c>
      <c r="I5" s="209">
        <v>3600</v>
      </c>
      <c r="J5" s="61">
        <v>173500</v>
      </c>
    </row>
    <row r="6" spans="2:15" ht="11.25">
      <c r="B6" s="53"/>
      <c r="C6" s="136" t="s">
        <v>244</v>
      </c>
      <c r="D6" s="210">
        <v>14.9</v>
      </c>
      <c r="E6" s="42">
        <v>29.9</v>
      </c>
      <c r="F6" s="42">
        <v>25.7</v>
      </c>
      <c r="G6" s="42">
        <v>20.5</v>
      </c>
      <c r="H6" s="42">
        <v>7</v>
      </c>
      <c r="I6" s="42">
        <v>2.1</v>
      </c>
      <c r="J6" s="63">
        <v>100</v>
      </c>
      <c r="L6" s="107"/>
      <c r="M6" s="107"/>
      <c r="N6" s="107"/>
      <c r="O6" s="107"/>
    </row>
    <row r="7" spans="2:17" s="54" customFormat="1" ht="11.25">
      <c r="B7" s="350" t="s">
        <v>251</v>
      </c>
      <c r="C7" s="135" t="s">
        <v>6</v>
      </c>
      <c r="D7" s="361">
        <v>418100</v>
      </c>
      <c r="E7" s="362">
        <v>672300</v>
      </c>
      <c r="F7" s="362">
        <v>597300</v>
      </c>
      <c r="G7" s="362">
        <v>483900</v>
      </c>
      <c r="H7" s="362">
        <v>208800</v>
      </c>
      <c r="I7" s="362">
        <v>87500</v>
      </c>
      <c r="J7" s="61">
        <v>2467900</v>
      </c>
      <c r="K7" s="57"/>
      <c r="L7" s="57"/>
      <c r="M7" s="57"/>
      <c r="N7" s="55"/>
      <c r="O7" s="55"/>
      <c r="P7" s="55"/>
      <c r="Q7" s="55"/>
    </row>
    <row r="8" spans="2:13" s="55" customFormat="1" ht="12" thickBot="1">
      <c r="B8" s="56"/>
      <c r="C8" s="205" t="s">
        <v>244</v>
      </c>
      <c r="D8" s="363">
        <v>16.9</v>
      </c>
      <c r="E8" s="364">
        <v>27.2</v>
      </c>
      <c r="F8" s="364">
        <v>24.2</v>
      </c>
      <c r="G8" s="364">
        <v>19.6</v>
      </c>
      <c r="H8" s="364">
        <v>8.5</v>
      </c>
      <c r="I8" s="364">
        <v>3.5</v>
      </c>
      <c r="J8" s="211">
        <v>100</v>
      </c>
      <c r="K8" s="57"/>
      <c r="L8" s="57"/>
      <c r="M8" s="57"/>
    </row>
    <row r="9" spans="4:13" s="55" customFormat="1" ht="9" customHeight="1">
      <c r="D9" s="57"/>
      <c r="E9" s="57"/>
      <c r="F9" s="57"/>
      <c r="G9" s="57"/>
      <c r="H9" s="57"/>
      <c r="I9" s="57"/>
      <c r="J9" s="57"/>
      <c r="K9" s="57"/>
      <c r="L9" s="57"/>
      <c r="M9" s="57"/>
    </row>
    <row r="10" spans="2:13" s="55" customFormat="1" ht="11.25">
      <c r="B10" s="111" t="s">
        <v>491</v>
      </c>
      <c r="D10" s="57"/>
      <c r="E10" s="57"/>
      <c r="F10" s="57"/>
      <c r="G10" s="57"/>
      <c r="H10" s="57"/>
      <c r="I10" s="57"/>
      <c r="J10" s="57"/>
      <c r="K10" s="57"/>
      <c r="L10" s="57"/>
      <c r="M10" s="57"/>
    </row>
    <row r="11" spans="4:13" s="55" customFormat="1" ht="6.75" customHeight="1">
      <c r="D11" s="57"/>
      <c r="E11" s="57"/>
      <c r="F11" s="57"/>
      <c r="G11" s="57"/>
      <c r="H11" s="57"/>
      <c r="I11" s="57"/>
      <c r="J11" s="57"/>
      <c r="K11" s="57"/>
      <c r="L11" s="57"/>
      <c r="M11" s="57"/>
    </row>
    <row r="12" spans="2:17" s="55" customFormat="1" ht="11.25">
      <c r="B12" s="121" t="s">
        <v>252</v>
      </c>
      <c r="D12" s="57"/>
      <c r="E12" s="57"/>
      <c r="F12" s="57"/>
      <c r="G12" s="57"/>
      <c r="H12" s="57"/>
      <c r="I12" s="57"/>
      <c r="J12" s="57"/>
      <c r="K12" s="57"/>
      <c r="L12" s="57"/>
      <c r="M12" s="57"/>
      <c r="N12" s="57"/>
      <c r="O12" s="57"/>
      <c r="P12" s="57"/>
      <c r="Q12" s="57"/>
    </row>
    <row r="13" spans="1:21" s="55" customFormat="1" ht="15" customHeight="1">
      <c r="A13" s="247">
        <v>1</v>
      </c>
      <c r="B13" s="248" t="s">
        <v>253</v>
      </c>
      <c r="D13" s="57"/>
      <c r="E13" s="57"/>
      <c r="F13" s="57"/>
      <c r="G13" s="57"/>
      <c r="H13" s="57"/>
      <c r="I13" s="57"/>
      <c r="J13" s="57"/>
      <c r="K13" s="62"/>
      <c r="L13" s="62"/>
      <c r="M13" s="62"/>
      <c r="N13" s="62"/>
      <c r="O13" s="62"/>
      <c r="P13" s="3"/>
      <c r="Q13" s="3"/>
      <c r="R13" s="2"/>
      <c r="S13" s="2"/>
      <c r="T13" s="2"/>
      <c r="U13" s="2"/>
    </row>
    <row r="14" spans="1:12" s="55" customFormat="1" ht="11.25">
      <c r="A14" s="247">
        <v>2</v>
      </c>
      <c r="B14" s="111" t="s">
        <v>254</v>
      </c>
      <c r="C14" s="3"/>
      <c r="D14" s="3"/>
      <c r="E14" s="3"/>
      <c r="F14" s="3"/>
      <c r="G14" s="3"/>
      <c r="H14" s="3"/>
      <c r="I14" s="2"/>
      <c r="J14" s="2"/>
      <c r="K14" s="2"/>
      <c r="L14" s="2"/>
    </row>
    <row r="15" spans="3:8" ht="11.25">
      <c r="C15" s="62"/>
      <c r="D15" s="62"/>
      <c r="E15" s="62"/>
      <c r="F15" s="62"/>
      <c r="G15" s="3"/>
      <c r="H15" s="3"/>
    </row>
    <row r="16" spans="3:8" ht="11.25">
      <c r="C16" s="3"/>
      <c r="D16" s="3"/>
      <c r="E16" s="3"/>
      <c r="F16" s="3"/>
      <c r="G16" s="3"/>
      <c r="H16" s="3"/>
    </row>
    <row r="17" spans="3:8" ht="11.25">
      <c r="C17" s="62"/>
      <c r="D17" s="62"/>
      <c r="E17" s="62"/>
      <c r="F17" s="62"/>
      <c r="G17" s="3"/>
      <c r="H17" s="3"/>
    </row>
    <row r="18" spans="3:8" ht="11.25">
      <c r="C18" s="3"/>
      <c r="D18" s="3"/>
      <c r="E18" s="3"/>
      <c r="F18" s="3"/>
      <c r="G18" s="3"/>
      <c r="H18" s="3"/>
    </row>
    <row r="19" spans="3:8" ht="11.25">
      <c r="C19" s="62"/>
      <c r="D19" s="62"/>
      <c r="E19" s="62"/>
      <c r="F19" s="62"/>
      <c r="G19" s="3"/>
      <c r="H19" s="3"/>
    </row>
    <row r="20" spans="3:8" ht="11.25">
      <c r="C20" s="3"/>
      <c r="D20" s="3"/>
      <c r="E20" s="3"/>
      <c r="F20" s="3"/>
      <c r="G20" s="3"/>
      <c r="H20" s="3"/>
    </row>
    <row r="21" spans="3:8" ht="11.25">
      <c r="C21" s="62"/>
      <c r="D21" s="62"/>
      <c r="E21" s="62"/>
      <c r="F21" s="62"/>
      <c r="G21" s="3"/>
      <c r="H21" s="3"/>
    </row>
    <row r="22" spans="3:8" ht="11.25">
      <c r="C22" s="3"/>
      <c r="D22" s="3"/>
      <c r="E22" s="3"/>
      <c r="F22" s="3"/>
      <c r="G22" s="3"/>
      <c r="H22" s="3"/>
    </row>
    <row r="23" spans="3:8" ht="11.25">
      <c r="C23" s="62"/>
      <c r="D23" s="62"/>
      <c r="E23" s="62"/>
      <c r="F23" s="62"/>
      <c r="G23" s="3"/>
      <c r="H23" s="3"/>
    </row>
    <row r="24" spans="3:8" ht="11.25">
      <c r="C24" s="3"/>
      <c r="D24" s="3"/>
      <c r="E24" s="3"/>
      <c r="F24" s="3"/>
      <c r="G24" s="3"/>
      <c r="H24" s="3"/>
    </row>
    <row r="25" spans="3:8" ht="11.25">
      <c r="C25" s="62"/>
      <c r="D25" s="62"/>
      <c r="E25" s="62"/>
      <c r="F25" s="62"/>
      <c r="G25" s="3"/>
      <c r="H25" s="3"/>
    </row>
  </sheetData>
  <sheetProtection/>
  <mergeCells count="1">
    <mergeCell ref="A1:J1"/>
  </mergeCells>
  <printOptions/>
  <pageMargins left="0.75" right="0.75" top="0.61" bottom="0.42" header="0.26" footer="0.21"/>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U18"/>
  <sheetViews>
    <sheetView showGridLines="0" zoomScalePageLayoutView="0" workbookViewId="0" topLeftCell="A1">
      <selection activeCell="A1" sqref="A1:I1"/>
    </sheetView>
  </sheetViews>
  <sheetFormatPr defaultColWidth="9.00390625" defaultRowHeight="16.5"/>
  <cols>
    <col min="1" max="1" width="2.00390625" style="3" customWidth="1"/>
    <col min="2" max="2" width="16.125" style="3" customWidth="1"/>
    <col min="3" max="3" width="4.875" style="3" customWidth="1"/>
    <col min="4" max="4" width="13.25390625" style="3" customWidth="1"/>
    <col min="5" max="5" width="12.625" style="3" customWidth="1"/>
    <col min="6" max="6" width="12.25390625" style="3" customWidth="1"/>
    <col min="7" max="7" width="11.375" style="3" customWidth="1"/>
    <col min="8" max="8" width="10.125" style="3" customWidth="1"/>
    <col min="9" max="9" width="12.00390625" style="3" customWidth="1"/>
    <col min="10" max="10" width="13.125" style="3" customWidth="1"/>
    <col min="11" max="11" width="6.00390625" style="3" customWidth="1"/>
    <col min="12" max="12" width="5.75390625" style="3" customWidth="1"/>
    <col min="13" max="13" width="10.875" style="3" customWidth="1"/>
    <col min="14" max="16" width="5.75390625" style="3" customWidth="1"/>
    <col min="17" max="17" width="9.75390625" style="3" customWidth="1"/>
    <col min="18" max="18" width="8.25390625" style="3" customWidth="1"/>
    <col min="19" max="19" width="8.125" style="3" customWidth="1"/>
    <col min="20" max="16384" width="9.00390625" style="3" customWidth="1"/>
  </cols>
  <sheetData>
    <row r="1" spans="1:21" ht="16.5">
      <c r="A1" s="433"/>
      <c r="B1" s="433"/>
      <c r="C1" s="433"/>
      <c r="D1" s="433"/>
      <c r="E1" s="433"/>
      <c r="F1" s="433"/>
      <c r="G1" s="433"/>
      <c r="H1" s="433"/>
      <c r="I1" s="433"/>
      <c r="J1" s="238"/>
      <c r="K1" s="238"/>
      <c r="L1" s="238"/>
      <c r="M1" s="238"/>
      <c r="N1" s="238"/>
      <c r="O1" s="238"/>
      <c r="P1" s="238"/>
      <c r="Q1" s="238"/>
      <c r="R1" s="238"/>
      <c r="S1" s="238"/>
      <c r="T1" s="238"/>
      <c r="U1" s="238"/>
    </row>
    <row r="2" spans="1:21" ht="16.5">
      <c r="A2" s="251"/>
      <c r="B2" s="238"/>
      <c r="C2" s="238"/>
      <c r="D2" s="238"/>
      <c r="E2" s="238"/>
      <c r="F2" s="238"/>
      <c r="G2" s="238"/>
      <c r="H2" s="238"/>
      <c r="I2" s="238"/>
      <c r="J2" s="238"/>
      <c r="K2" s="238"/>
      <c r="L2" s="238"/>
      <c r="M2" s="238"/>
      <c r="N2" s="238"/>
      <c r="O2" s="238"/>
      <c r="P2" s="238"/>
      <c r="Q2" s="238"/>
      <c r="R2" s="238"/>
      <c r="S2" s="238"/>
      <c r="T2" s="238"/>
      <c r="U2" s="238"/>
    </row>
    <row r="3" spans="2:3" ht="11.25">
      <c r="B3" s="1" t="s">
        <v>255</v>
      </c>
      <c r="C3" s="1"/>
    </row>
    <row r="4" ht="12" thickBot="1"/>
    <row r="5" spans="2:11" s="1" customFormat="1" ht="15.75" customHeight="1">
      <c r="B5" s="18"/>
      <c r="C5" s="58"/>
      <c r="D5" s="36"/>
      <c r="E5" s="365"/>
      <c r="F5" s="36"/>
      <c r="G5" s="445" t="s">
        <v>256</v>
      </c>
      <c r="H5" s="446"/>
      <c r="I5" s="11"/>
      <c r="K5" s="3"/>
    </row>
    <row r="6" spans="2:11" s="1" customFormat="1" ht="36" customHeight="1" thickBot="1">
      <c r="B6" s="134" t="s">
        <v>248</v>
      </c>
      <c r="C6" s="59"/>
      <c r="D6" s="137" t="s">
        <v>190</v>
      </c>
      <c r="E6" s="366" t="s">
        <v>257</v>
      </c>
      <c r="F6" s="137" t="s">
        <v>258</v>
      </c>
      <c r="G6" s="367" t="s">
        <v>191</v>
      </c>
      <c r="H6" s="206" t="s">
        <v>259</v>
      </c>
      <c r="I6" s="366" t="s">
        <v>3</v>
      </c>
      <c r="K6" s="3"/>
    </row>
    <row r="7" spans="2:10" ht="11.25">
      <c r="B7" s="132" t="s">
        <v>260</v>
      </c>
      <c r="C7" s="135" t="s">
        <v>6</v>
      </c>
      <c r="D7" s="212">
        <v>94400</v>
      </c>
      <c r="E7" s="209">
        <v>77500</v>
      </c>
      <c r="F7" s="213">
        <v>158800</v>
      </c>
      <c r="G7" s="214">
        <v>35000</v>
      </c>
      <c r="H7" s="209">
        <v>73100</v>
      </c>
      <c r="I7" s="239">
        <v>438900</v>
      </c>
      <c r="J7" s="362"/>
    </row>
    <row r="8" spans="2:16" s="62" customFormat="1" ht="11.25">
      <c r="B8" s="53"/>
      <c r="C8" s="136" t="s">
        <v>244</v>
      </c>
      <c r="D8" s="215">
        <v>21.5</v>
      </c>
      <c r="E8" s="42">
        <v>17.7</v>
      </c>
      <c r="F8" s="216">
        <v>36.2</v>
      </c>
      <c r="G8" s="217">
        <v>8</v>
      </c>
      <c r="H8" s="42">
        <v>16.7</v>
      </c>
      <c r="I8" s="218">
        <v>100</v>
      </c>
      <c r="J8" s="47"/>
      <c r="K8" s="3"/>
      <c r="L8" s="3"/>
      <c r="M8" s="3"/>
      <c r="N8" s="3"/>
      <c r="O8" s="3"/>
      <c r="P8" s="3"/>
    </row>
    <row r="9" spans="2:10" ht="11.25">
      <c r="B9" s="350" t="s">
        <v>261</v>
      </c>
      <c r="C9" s="135" t="s">
        <v>6</v>
      </c>
      <c r="D9" s="219">
        <v>1209100</v>
      </c>
      <c r="E9" s="46">
        <v>968600</v>
      </c>
      <c r="F9" s="220">
        <v>2243500</v>
      </c>
      <c r="G9" s="369">
        <v>482400</v>
      </c>
      <c r="H9" s="46">
        <v>1488600</v>
      </c>
      <c r="I9" s="368">
        <v>6392200</v>
      </c>
      <c r="J9" s="370"/>
    </row>
    <row r="10" spans="2:16" s="12" customFormat="1" ht="12" thickBot="1">
      <c r="B10" s="56"/>
      <c r="C10" s="205" t="s">
        <v>262</v>
      </c>
      <c r="D10" s="221">
        <v>18.9</v>
      </c>
      <c r="E10" s="87">
        <v>15.2</v>
      </c>
      <c r="F10" s="222">
        <v>35.1</v>
      </c>
      <c r="G10" s="371">
        <v>7.5</v>
      </c>
      <c r="H10" s="87">
        <v>23.3</v>
      </c>
      <c r="I10" s="223">
        <v>100</v>
      </c>
      <c r="J10" s="372"/>
      <c r="K10" s="3"/>
      <c r="L10" s="3"/>
      <c r="M10" s="3"/>
      <c r="N10" s="3"/>
      <c r="O10" s="3"/>
      <c r="P10" s="3"/>
    </row>
    <row r="11" ht="12" customHeight="1"/>
    <row r="12" ht="11.25">
      <c r="B12" s="111" t="s">
        <v>491</v>
      </c>
    </row>
    <row r="14" ht="11.25">
      <c r="B14" s="121" t="s">
        <v>252</v>
      </c>
    </row>
    <row r="15" spans="1:2" ht="18" customHeight="1">
      <c r="A15" s="247">
        <v>1</v>
      </c>
      <c r="B15" s="248" t="s">
        <v>263</v>
      </c>
    </row>
    <row r="16" spans="1:2" ht="11.25">
      <c r="A16" s="247">
        <v>2</v>
      </c>
      <c r="B16" s="111" t="s">
        <v>264</v>
      </c>
    </row>
    <row r="18" spans="4:9" ht="11.25">
      <c r="D18" s="399"/>
      <c r="E18" s="399"/>
      <c r="F18" s="399"/>
      <c r="G18" s="399"/>
      <c r="H18" s="399"/>
      <c r="I18" s="399"/>
    </row>
    <row r="41" ht="12" customHeight="1"/>
    <row r="42" ht="12" customHeight="1"/>
  </sheetData>
  <sheetProtection/>
  <mergeCells count="2">
    <mergeCell ref="G5:H5"/>
    <mergeCell ref="A1:I1"/>
  </mergeCells>
  <printOptions/>
  <pageMargins left="0.75" right="0.75" top="0.6" bottom="0.4" header="0.41" footer="0.23"/>
  <pageSetup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dimension ref="A1:U18"/>
  <sheetViews>
    <sheetView showGridLines="0" zoomScalePageLayoutView="0" workbookViewId="0" topLeftCell="A1">
      <selection activeCell="A1" sqref="A1:G1"/>
    </sheetView>
  </sheetViews>
  <sheetFormatPr defaultColWidth="9.00390625" defaultRowHeight="16.5"/>
  <cols>
    <col min="1" max="1" width="3.00390625" style="0" customWidth="1"/>
    <col min="2" max="2" width="17.50390625" style="0" customWidth="1"/>
    <col min="3" max="3" width="6.00390625" style="0" bestFit="1" customWidth="1"/>
    <col min="4" max="4" width="13.75390625" style="0" customWidth="1"/>
    <col min="5" max="5" width="12.75390625" style="0" customWidth="1"/>
    <col min="6" max="6" width="12.25390625" style="0" customWidth="1"/>
    <col min="7" max="7" width="11.875" style="0" customWidth="1"/>
    <col min="8" max="8" width="12.50390625" style="0" customWidth="1"/>
  </cols>
  <sheetData>
    <row r="1" spans="1:21" s="3" customFormat="1" ht="16.5">
      <c r="A1" s="433"/>
      <c r="B1" s="440"/>
      <c r="C1" s="440"/>
      <c r="D1" s="440"/>
      <c r="E1" s="440"/>
      <c r="F1" s="440"/>
      <c r="G1" s="440"/>
      <c r="H1" s="238"/>
      <c r="I1" s="238"/>
      <c r="J1" s="238"/>
      <c r="K1" s="238"/>
      <c r="L1" s="238"/>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spans="1:10" ht="16.5">
      <c r="A3" s="64"/>
      <c r="B3" s="1" t="s">
        <v>265</v>
      </c>
      <c r="C3" s="1"/>
      <c r="D3" s="3"/>
      <c r="E3" s="3"/>
      <c r="F3" s="3"/>
      <c r="G3" s="3"/>
      <c r="H3" s="64"/>
      <c r="I3" s="64"/>
      <c r="J3" s="64"/>
    </row>
    <row r="4" spans="1:10" ht="9.75" customHeight="1" thickBot="1">
      <c r="A4" s="64"/>
      <c r="B4" s="3"/>
      <c r="C4" s="3"/>
      <c r="D4" s="3"/>
      <c r="E4" s="3"/>
      <c r="F4" s="3"/>
      <c r="G4" s="3"/>
      <c r="H4" s="64"/>
      <c r="I4" s="64"/>
      <c r="J4" s="64"/>
    </row>
    <row r="5" spans="1:10" ht="13.5" customHeight="1" thickBot="1">
      <c r="A5" s="64"/>
      <c r="B5" s="65"/>
      <c r="C5" s="66"/>
      <c r="D5" s="447" t="s">
        <v>266</v>
      </c>
      <c r="E5" s="448"/>
      <c r="F5" s="448"/>
      <c r="G5" s="449"/>
      <c r="H5" s="64"/>
      <c r="I5" s="64"/>
      <c r="J5" s="64"/>
    </row>
    <row r="6" spans="1:10" ht="12" customHeight="1">
      <c r="A6" s="64"/>
      <c r="B6" s="13"/>
      <c r="C6" s="14"/>
      <c r="D6" s="67"/>
      <c r="E6" s="68"/>
      <c r="F6" s="69"/>
      <c r="G6" s="450" t="s">
        <v>267</v>
      </c>
      <c r="H6" s="64"/>
      <c r="I6" s="64"/>
      <c r="J6" s="64"/>
    </row>
    <row r="7" spans="1:10" ht="11.25" customHeight="1" thickBot="1">
      <c r="A7" s="64"/>
      <c r="B7" s="452" t="s">
        <v>7</v>
      </c>
      <c r="C7" s="453"/>
      <c r="D7" s="60" t="s">
        <v>268</v>
      </c>
      <c r="E7" s="70" t="s">
        <v>269</v>
      </c>
      <c r="F7" s="108" t="s">
        <v>270</v>
      </c>
      <c r="G7" s="451"/>
      <c r="H7" s="64"/>
      <c r="I7" s="64"/>
      <c r="J7" s="64"/>
    </row>
    <row r="8" spans="1:10" ht="10.5" customHeight="1">
      <c r="A8" s="64"/>
      <c r="B8" s="132" t="s">
        <v>271</v>
      </c>
      <c r="C8" s="135" t="s">
        <v>6</v>
      </c>
      <c r="D8" s="212">
        <v>35200</v>
      </c>
      <c r="E8" s="209">
        <v>71000</v>
      </c>
      <c r="F8" s="213">
        <v>67300</v>
      </c>
      <c r="G8" s="61">
        <v>173500</v>
      </c>
      <c r="H8" s="64"/>
      <c r="I8" s="71"/>
      <c r="J8" s="71"/>
    </row>
    <row r="9" spans="1:10" ht="10.5" customHeight="1">
      <c r="A9" s="64"/>
      <c r="B9" s="53"/>
      <c r="C9" s="136" t="s">
        <v>245</v>
      </c>
      <c r="D9" s="215">
        <v>20.3</v>
      </c>
      <c r="E9" s="42">
        <v>40.9</v>
      </c>
      <c r="F9" s="216">
        <v>38.8</v>
      </c>
      <c r="G9" s="63">
        <v>100</v>
      </c>
      <c r="H9" s="64"/>
      <c r="I9" s="64"/>
      <c r="J9" s="64"/>
    </row>
    <row r="10" spans="1:19" s="109" customFormat="1" ht="9.75" customHeight="1">
      <c r="A10" s="72"/>
      <c r="B10" s="350" t="s">
        <v>272</v>
      </c>
      <c r="C10" s="135" t="s">
        <v>6</v>
      </c>
      <c r="D10" s="373">
        <v>474600</v>
      </c>
      <c r="E10" s="362">
        <v>943800</v>
      </c>
      <c r="F10" s="374">
        <v>1049500</v>
      </c>
      <c r="G10" s="61">
        <v>2467900</v>
      </c>
      <c r="H10" s="64"/>
      <c r="I10" s="64"/>
      <c r="J10" s="64"/>
      <c r="K10"/>
      <c r="L10"/>
      <c r="M10"/>
      <c r="N10"/>
      <c r="O10"/>
      <c r="P10"/>
      <c r="Q10"/>
      <c r="R10"/>
      <c r="S10"/>
    </row>
    <row r="11" spans="1:10" ht="12" customHeight="1" thickBot="1">
      <c r="A11" s="64"/>
      <c r="B11" s="56"/>
      <c r="C11" s="205" t="s">
        <v>245</v>
      </c>
      <c r="D11" s="221">
        <v>19.2</v>
      </c>
      <c r="E11" s="87">
        <v>38.2</v>
      </c>
      <c r="F11" s="222">
        <v>42.5</v>
      </c>
      <c r="G11" s="224">
        <v>100</v>
      </c>
      <c r="H11" s="64"/>
      <c r="I11" s="64"/>
      <c r="J11" s="64"/>
    </row>
    <row r="12" spans="1:10" ht="16.5">
      <c r="A12" s="64"/>
      <c r="B12" s="3"/>
      <c r="C12" s="3"/>
      <c r="D12" s="3"/>
      <c r="E12" s="3"/>
      <c r="F12" s="3"/>
      <c r="G12" s="3"/>
      <c r="H12" s="64"/>
      <c r="I12" s="64"/>
      <c r="J12" s="64"/>
    </row>
    <row r="13" spans="1:10" ht="16.5">
      <c r="A13" s="64"/>
      <c r="B13" s="111" t="s">
        <v>491</v>
      </c>
      <c r="C13" s="3"/>
      <c r="D13" s="3"/>
      <c r="E13" s="3"/>
      <c r="F13" s="3"/>
      <c r="G13" s="3"/>
      <c r="H13" s="64"/>
      <c r="I13" s="64"/>
      <c r="J13" s="64"/>
    </row>
    <row r="14" spans="1:7" ht="6" customHeight="1">
      <c r="A14" s="64"/>
      <c r="B14" s="64"/>
      <c r="C14" s="3"/>
      <c r="D14" s="3"/>
      <c r="E14" s="3"/>
      <c r="F14" s="3"/>
      <c r="G14" s="3"/>
    </row>
    <row r="15" spans="1:7" ht="12" customHeight="1">
      <c r="A15" s="64"/>
      <c r="B15" s="121" t="s">
        <v>273</v>
      </c>
      <c r="C15" s="3"/>
      <c r="D15" s="3"/>
      <c r="E15" s="3"/>
      <c r="F15" s="3"/>
      <c r="G15" s="3"/>
    </row>
    <row r="16" spans="1:2" ht="16.5">
      <c r="A16" s="247">
        <v>1</v>
      </c>
      <c r="B16" s="248" t="s">
        <v>274</v>
      </c>
    </row>
    <row r="17" spans="1:2" ht="14.25" customHeight="1">
      <c r="A17" s="247">
        <v>2</v>
      </c>
      <c r="B17" s="111" t="s">
        <v>275</v>
      </c>
    </row>
    <row r="18" spans="4:7" ht="16.5">
      <c r="D18" s="109"/>
      <c r="E18" s="109"/>
      <c r="F18" s="109"/>
      <c r="G18" s="109"/>
    </row>
  </sheetData>
  <sheetProtection/>
  <mergeCells count="4">
    <mergeCell ref="A1:G1"/>
    <mergeCell ref="D5:G5"/>
    <mergeCell ref="G6:G7"/>
    <mergeCell ref="B7:C7"/>
  </mergeCells>
  <printOptions/>
  <pageMargins left="0.75" right="0.75" top="0.53" bottom="0.54" header="0.28" footer="0.27"/>
  <pageSetup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U54"/>
  <sheetViews>
    <sheetView showGridLines="0" zoomScalePageLayoutView="0" workbookViewId="0" topLeftCell="A1">
      <selection activeCell="A1" sqref="A1:G1"/>
    </sheetView>
  </sheetViews>
  <sheetFormatPr defaultColWidth="9.00390625" defaultRowHeight="16.5"/>
  <cols>
    <col min="1" max="1" width="2.125" style="3" customWidth="1"/>
    <col min="2" max="2" width="26.50390625" style="3" customWidth="1"/>
    <col min="3" max="3" width="13.25390625" style="3" customWidth="1"/>
    <col min="4" max="4" width="12.75390625" style="15" customWidth="1"/>
    <col min="5" max="5" width="8.75390625" style="3" customWidth="1"/>
    <col min="6" max="6" width="8.50390625" style="15" customWidth="1"/>
    <col min="7" max="7" width="5.25390625" style="3" customWidth="1"/>
    <col min="8" max="8" width="7.00390625" style="15" customWidth="1"/>
    <col min="9" max="9" width="5.625" style="3" customWidth="1"/>
    <col min="10" max="10" width="6.625" style="15" customWidth="1"/>
    <col min="11" max="11" width="5.25390625" style="3" customWidth="1"/>
    <col min="12" max="12" width="7.875" style="15" customWidth="1"/>
    <col min="13" max="13" width="6.50390625" style="3" customWidth="1"/>
    <col min="14" max="14" width="7.50390625" style="12" customWidth="1"/>
    <col min="15" max="16384" width="9.00390625" style="3" customWidth="1"/>
  </cols>
  <sheetData>
    <row r="1" spans="1:21" ht="16.5">
      <c r="A1" s="433"/>
      <c r="B1" s="440"/>
      <c r="C1" s="440"/>
      <c r="D1" s="440"/>
      <c r="E1" s="440"/>
      <c r="F1" s="440"/>
      <c r="G1" s="440"/>
      <c r="H1" s="265"/>
      <c r="I1" s="265"/>
      <c r="J1" s="265"/>
      <c r="K1" s="265"/>
      <c r="L1" s="265"/>
      <c r="M1" s="265"/>
      <c r="N1" s="265"/>
      <c r="O1" s="265"/>
      <c r="P1" s="265"/>
      <c r="Q1" s="265"/>
      <c r="R1" s="265"/>
      <c r="S1" s="265"/>
      <c r="T1" s="265"/>
      <c r="U1" s="265"/>
    </row>
    <row r="2" spans="1:21" ht="16.5">
      <c r="A2" s="266"/>
      <c r="B2" s="265"/>
      <c r="C2" s="265"/>
      <c r="D2" s="265"/>
      <c r="E2" s="265"/>
      <c r="F2" s="265"/>
      <c r="G2" s="265"/>
      <c r="H2" s="265"/>
      <c r="I2" s="265"/>
      <c r="J2" s="265"/>
      <c r="K2" s="265"/>
      <c r="L2" s="265"/>
      <c r="M2" s="265"/>
      <c r="N2" s="265"/>
      <c r="O2" s="265"/>
      <c r="P2" s="265"/>
      <c r="Q2" s="265"/>
      <c r="R2" s="265"/>
      <c r="S2" s="265"/>
      <c r="T2" s="265"/>
      <c r="U2" s="265"/>
    </row>
    <row r="3" ht="11.25">
      <c r="B3" s="1" t="s">
        <v>382</v>
      </c>
    </row>
    <row r="4" ht="10.5" customHeight="1" thickBot="1"/>
    <row r="5" spans="2:14" ht="18" customHeight="1" thickBot="1">
      <c r="B5" s="123" t="s">
        <v>347</v>
      </c>
      <c r="C5" s="140" t="s">
        <v>348</v>
      </c>
      <c r="D5" s="141" t="s">
        <v>284</v>
      </c>
      <c r="F5" s="3"/>
      <c r="H5" s="3"/>
      <c r="J5" s="3"/>
      <c r="L5" s="3"/>
      <c r="N5" s="3"/>
    </row>
    <row r="6" spans="2:14" ht="12" thickBot="1">
      <c r="B6" s="147" t="s">
        <v>285</v>
      </c>
      <c r="C6" s="32">
        <v>104</v>
      </c>
      <c r="D6" s="73">
        <v>11.9</v>
      </c>
      <c r="F6" s="3"/>
      <c r="H6" s="3"/>
      <c r="J6" s="3"/>
      <c r="L6" s="3"/>
      <c r="N6" s="3"/>
    </row>
    <row r="7" spans="2:14" ht="17.25" customHeight="1" thickBot="1">
      <c r="B7" s="131" t="s">
        <v>286</v>
      </c>
      <c r="C7" s="20">
        <v>874</v>
      </c>
      <c r="D7" s="74">
        <v>100</v>
      </c>
      <c r="F7" s="3"/>
      <c r="H7" s="3"/>
      <c r="J7" s="3"/>
      <c r="L7" s="3"/>
      <c r="N7" s="3"/>
    </row>
    <row r="8" ht="10.5" customHeight="1"/>
    <row r="9" ht="10.5" customHeight="1"/>
    <row r="10" spans="2:6" ht="11.25">
      <c r="B10" s="6" t="s">
        <v>383</v>
      </c>
      <c r="C10" s="2"/>
      <c r="D10" s="2"/>
      <c r="E10" s="2"/>
      <c r="F10" s="2"/>
    </row>
    <row r="11" spans="2:6" ht="10.5" customHeight="1" thickBot="1">
      <c r="B11" s="2"/>
      <c r="C11" s="2"/>
      <c r="D11" s="2"/>
      <c r="E11" s="2"/>
      <c r="F11" s="2"/>
    </row>
    <row r="12" spans="2:6" ht="12" thickBot="1">
      <c r="B12" s="123" t="s">
        <v>384</v>
      </c>
      <c r="C12" s="142" t="s">
        <v>385</v>
      </c>
      <c r="D12" s="143" t="s">
        <v>386</v>
      </c>
      <c r="E12" s="146" t="s">
        <v>387</v>
      </c>
      <c r="F12" s="141" t="s">
        <v>284</v>
      </c>
    </row>
    <row r="13" spans="2:6" ht="11.25">
      <c r="B13" s="17" t="s">
        <v>388</v>
      </c>
      <c r="C13" s="4">
        <v>48</v>
      </c>
      <c r="D13" s="3">
        <v>44</v>
      </c>
      <c r="E13" s="4">
        <v>92</v>
      </c>
      <c r="F13" s="5">
        <v>10.5</v>
      </c>
    </row>
    <row r="14" spans="2:6" ht="11.25">
      <c r="B14" s="75" t="s">
        <v>389</v>
      </c>
      <c r="C14" s="4">
        <v>49</v>
      </c>
      <c r="D14" s="3">
        <v>51</v>
      </c>
      <c r="E14" s="4">
        <v>100</v>
      </c>
      <c r="F14" s="5">
        <v>11.4</v>
      </c>
    </row>
    <row r="15" spans="2:6" ht="11.25">
      <c r="B15" s="75" t="s">
        <v>390</v>
      </c>
      <c r="C15" s="4">
        <v>109</v>
      </c>
      <c r="D15" s="3">
        <v>70</v>
      </c>
      <c r="E15" s="4">
        <v>179</v>
      </c>
      <c r="F15" s="5">
        <v>20.5</v>
      </c>
    </row>
    <row r="16" spans="2:6" ht="11.25">
      <c r="B16" s="75" t="s">
        <v>391</v>
      </c>
      <c r="C16" s="4">
        <v>86</v>
      </c>
      <c r="D16" s="3">
        <v>88</v>
      </c>
      <c r="E16" s="4">
        <v>174</v>
      </c>
      <c r="F16" s="5">
        <v>19.9</v>
      </c>
    </row>
    <row r="17" spans="2:6" ht="11.25">
      <c r="B17" s="75" t="s">
        <v>392</v>
      </c>
      <c r="C17" s="4">
        <v>56</v>
      </c>
      <c r="D17" s="3">
        <v>153</v>
      </c>
      <c r="E17" s="4">
        <v>209</v>
      </c>
      <c r="F17" s="5">
        <v>23.9</v>
      </c>
    </row>
    <row r="18" spans="2:6" ht="12" thickBot="1">
      <c r="B18" s="17" t="s">
        <v>393</v>
      </c>
      <c r="C18" s="4">
        <v>24</v>
      </c>
      <c r="D18" s="3">
        <v>96</v>
      </c>
      <c r="E18" s="4">
        <v>120</v>
      </c>
      <c r="F18" s="5">
        <v>13.7</v>
      </c>
    </row>
    <row r="19" spans="2:6" ht="17.25" customHeight="1" thickBot="1">
      <c r="B19" s="131" t="s">
        <v>286</v>
      </c>
      <c r="C19" s="22">
        <v>372</v>
      </c>
      <c r="D19" s="20">
        <v>502</v>
      </c>
      <c r="E19" s="22">
        <v>874</v>
      </c>
      <c r="F19" s="414">
        <v>100</v>
      </c>
    </row>
    <row r="20" ht="10.5" customHeight="1"/>
    <row r="21" ht="10.5" customHeight="1"/>
    <row r="22" spans="2:5" ht="11.25">
      <c r="B22" s="6" t="s">
        <v>394</v>
      </c>
      <c r="C22" s="2"/>
      <c r="D22" s="76"/>
      <c r="E22" s="2"/>
    </row>
    <row r="23" spans="2:5" ht="10.5" customHeight="1" thickBot="1">
      <c r="B23" s="2"/>
      <c r="C23" s="2"/>
      <c r="D23" s="76"/>
      <c r="E23" s="2"/>
    </row>
    <row r="24" spans="2:5" ht="12" thickBot="1">
      <c r="B24" s="131" t="s">
        <v>395</v>
      </c>
      <c r="C24" s="140" t="s">
        <v>348</v>
      </c>
      <c r="D24" s="141" t="s">
        <v>284</v>
      </c>
      <c r="E24" s="2"/>
    </row>
    <row r="25" spans="2:5" ht="11.25">
      <c r="B25" s="139" t="s">
        <v>396</v>
      </c>
      <c r="C25" s="32">
        <v>424</v>
      </c>
      <c r="D25" s="73">
        <v>48.5</v>
      </c>
      <c r="E25" s="2"/>
    </row>
    <row r="26" spans="2:5" ht="11.25">
      <c r="B26" s="139" t="s">
        <v>397</v>
      </c>
      <c r="C26" s="32">
        <v>139</v>
      </c>
      <c r="D26" s="73">
        <v>15.9</v>
      </c>
      <c r="E26" s="2"/>
    </row>
    <row r="27" spans="2:5" ht="11.25">
      <c r="B27" s="139" t="s">
        <v>398</v>
      </c>
      <c r="C27" s="32">
        <v>273</v>
      </c>
      <c r="D27" s="73">
        <v>31.2</v>
      </c>
      <c r="E27" s="2"/>
    </row>
    <row r="28" spans="2:5" ht="11.25">
      <c r="B28" s="139" t="s">
        <v>399</v>
      </c>
      <c r="C28" s="32">
        <v>7</v>
      </c>
      <c r="D28" s="73">
        <v>0.8</v>
      </c>
      <c r="E28" s="2"/>
    </row>
    <row r="29" spans="2:5" ht="12" thickBot="1">
      <c r="B29" s="139" t="s">
        <v>400</v>
      </c>
      <c r="C29" s="32">
        <v>31</v>
      </c>
      <c r="D29" s="73">
        <v>3.5</v>
      </c>
      <c r="E29" s="2"/>
    </row>
    <row r="30" spans="2:5" ht="17.25" customHeight="1" thickBot="1">
      <c r="B30" s="131" t="s">
        <v>286</v>
      </c>
      <c r="C30" s="20">
        <v>874</v>
      </c>
      <c r="D30" s="74">
        <v>100</v>
      </c>
      <c r="E30" s="2"/>
    </row>
    <row r="31" ht="10.5" customHeight="1"/>
    <row r="32" ht="10.5" customHeight="1"/>
    <row r="33" spans="2:5" ht="11.25">
      <c r="B33" s="6" t="s">
        <v>401</v>
      </c>
      <c r="C33" s="54"/>
      <c r="D33" s="2"/>
      <c r="E33" s="2"/>
    </row>
    <row r="34" spans="2:5" ht="10.5" customHeight="1" thickBot="1">
      <c r="B34" s="2"/>
      <c r="C34" s="54"/>
      <c r="D34" s="2"/>
      <c r="E34" s="2"/>
    </row>
    <row r="35" spans="2:5" ht="12" thickBot="1">
      <c r="B35" s="144" t="s">
        <v>9</v>
      </c>
      <c r="C35" s="145" t="s">
        <v>402</v>
      </c>
      <c r="D35" s="141" t="s">
        <v>284</v>
      </c>
      <c r="E35" s="2"/>
    </row>
    <row r="36" spans="2:5" ht="11.25">
      <c r="B36" s="139" t="s">
        <v>403</v>
      </c>
      <c r="C36" s="78">
        <v>548</v>
      </c>
      <c r="D36" s="403">
        <v>60.9</v>
      </c>
      <c r="E36" s="4"/>
    </row>
    <row r="37" spans="2:5" ht="11.25">
      <c r="B37" s="139" t="s">
        <v>404</v>
      </c>
      <c r="C37" s="78">
        <v>9</v>
      </c>
      <c r="D37" s="403">
        <v>1</v>
      </c>
      <c r="E37" s="4"/>
    </row>
    <row r="38" spans="2:5" ht="11.25">
      <c r="B38" s="139" t="s">
        <v>405</v>
      </c>
      <c r="C38" s="78">
        <v>12</v>
      </c>
      <c r="D38" s="403">
        <v>1.3</v>
      </c>
      <c r="E38" s="4"/>
    </row>
    <row r="39" spans="2:5" ht="11.25">
      <c r="B39" s="139" t="s">
        <v>406</v>
      </c>
      <c r="C39" s="78">
        <v>41</v>
      </c>
      <c r="D39" s="403">
        <v>4.6</v>
      </c>
      <c r="E39" s="4"/>
    </row>
    <row r="40" spans="2:5" ht="11.25">
      <c r="B40" s="139" t="s">
        <v>407</v>
      </c>
      <c r="C40" s="78">
        <v>14</v>
      </c>
      <c r="D40" s="403">
        <v>1.6</v>
      </c>
      <c r="E40" s="4"/>
    </row>
    <row r="41" spans="2:5" ht="11.25">
      <c r="B41" s="139" t="s">
        <v>408</v>
      </c>
      <c r="C41" s="78">
        <v>85</v>
      </c>
      <c r="D41" s="403">
        <v>9.4</v>
      </c>
      <c r="E41" s="4"/>
    </row>
    <row r="42" spans="2:5" ht="11.25">
      <c r="B42" s="139" t="s">
        <v>409</v>
      </c>
      <c r="C42" s="78">
        <v>25</v>
      </c>
      <c r="D42" s="403">
        <v>2.8</v>
      </c>
      <c r="E42" s="4"/>
    </row>
    <row r="43" spans="2:5" ht="11.25">
      <c r="B43" s="139" t="s">
        <v>410</v>
      </c>
      <c r="C43" s="78">
        <v>10</v>
      </c>
      <c r="D43" s="403">
        <v>1.1</v>
      </c>
      <c r="E43" s="4"/>
    </row>
    <row r="44" spans="2:5" ht="11.25">
      <c r="B44" s="139" t="s">
        <v>411</v>
      </c>
      <c r="C44" s="78">
        <v>21</v>
      </c>
      <c r="D44" s="403">
        <v>2.3</v>
      </c>
      <c r="E44" s="4"/>
    </row>
    <row r="45" spans="2:5" ht="11.25">
      <c r="B45" s="139" t="s">
        <v>412</v>
      </c>
      <c r="C45" s="78">
        <v>8</v>
      </c>
      <c r="D45" s="403">
        <v>0.9</v>
      </c>
      <c r="E45" s="4"/>
    </row>
    <row r="46" spans="2:5" ht="11.25">
      <c r="B46" s="139" t="s">
        <v>413</v>
      </c>
      <c r="C46" s="78">
        <v>103</v>
      </c>
      <c r="D46" s="403">
        <v>11.4</v>
      </c>
      <c r="E46" s="4"/>
    </row>
    <row r="47" spans="2:5" ht="12" thickBot="1">
      <c r="B47" s="139" t="s">
        <v>414</v>
      </c>
      <c r="C47" s="78">
        <v>24</v>
      </c>
      <c r="D47" s="403">
        <v>2.7</v>
      </c>
      <c r="E47" s="4"/>
    </row>
    <row r="48" spans="2:5" ht="16.5" customHeight="1" thickBot="1">
      <c r="B48" s="131" t="s">
        <v>286</v>
      </c>
      <c r="C48" s="77" t="s">
        <v>496</v>
      </c>
      <c r="D48" s="404">
        <v>100</v>
      </c>
      <c r="E48" s="4"/>
    </row>
    <row r="49" ht="8.25" customHeight="1"/>
    <row r="50" ht="11.25">
      <c r="B50" s="111" t="s">
        <v>415</v>
      </c>
    </row>
    <row r="51" ht="9" customHeight="1"/>
    <row r="52" spans="2:8" ht="11.25">
      <c r="B52" s="122" t="s">
        <v>416</v>
      </c>
      <c r="C52" s="37"/>
      <c r="D52" s="38"/>
      <c r="E52" s="38"/>
      <c r="F52" s="38"/>
      <c r="G52" s="38"/>
      <c r="H52" s="38"/>
    </row>
    <row r="53" spans="1:7" ht="27" customHeight="1">
      <c r="A53" s="3">
        <v>1</v>
      </c>
      <c r="B53" s="454" t="s">
        <v>343</v>
      </c>
      <c r="C53" s="455"/>
      <c r="D53" s="455"/>
      <c r="E53" s="455"/>
      <c r="F53" s="455"/>
      <c r="G53" s="455"/>
    </row>
    <row r="54" spans="1:7" ht="27" customHeight="1">
      <c r="A54" s="249">
        <v>2</v>
      </c>
      <c r="B54" s="454" t="s">
        <v>417</v>
      </c>
      <c r="C54" s="455"/>
      <c r="D54" s="455"/>
      <c r="E54" s="455"/>
      <c r="F54" s="455"/>
      <c r="G54" s="455"/>
    </row>
  </sheetData>
  <sheetProtection/>
  <mergeCells count="3">
    <mergeCell ref="B54:G54"/>
    <mergeCell ref="A1:G1"/>
    <mergeCell ref="B53:G53"/>
  </mergeCells>
  <printOptions/>
  <pageMargins left="0.58" right="0.62" top="0.57" bottom="0.29" header="0.3" footer="0.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U44"/>
  <sheetViews>
    <sheetView showGridLines="0" zoomScalePageLayoutView="0" workbookViewId="0" topLeftCell="A1">
      <selection activeCell="A1" sqref="A1:G1"/>
    </sheetView>
  </sheetViews>
  <sheetFormatPr defaultColWidth="9.00390625" defaultRowHeight="16.5"/>
  <cols>
    <col min="1" max="1" width="2.50390625" style="2" customWidth="1"/>
    <col min="2" max="2" width="22.625" style="2" customWidth="1"/>
    <col min="3" max="3" width="10.625" style="2" customWidth="1"/>
    <col min="4" max="4" width="12.125" style="76" customWidth="1"/>
    <col min="5" max="5" width="11.00390625" style="2" customWidth="1"/>
    <col min="6" max="6" width="9.50390625" style="2" customWidth="1"/>
    <col min="7" max="16384" width="9.00390625" style="2" customWidth="1"/>
  </cols>
  <sheetData>
    <row r="1" spans="1:21" s="3" customFormat="1" ht="16.5">
      <c r="A1" s="433"/>
      <c r="B1" s="440"/>
      <c r="C1" s="440"/>
      <c r="D1" s="440"/>
      <c r="E1" s="440"/>
      <c r="F1" s="440"/>
      <c r="G1" s="440"/>
      <c r="H1" s="265"/>
      <c r="I1" s="265"/>
      <c r="J1" s="265"/>
      <c r="K1" s="265"/>
      <c r="L1" s="265"/>
      <c r="M1" s="265"/>
      <c r="N1" s="265"/>
      <c r="O1" s="265"/>
      <c r="P1" s="265"/>
      <c r="Q1" s="265"/>
      <c r="R1" s="265"/>
      <c r="S1" s="265"/>
      <c r="T1" s="265"/>
      <c r="U1" s="265"/>
    </row>
    <row r="2" spans="1:21" s="3" customFormat="1" ht="16.5">
      <c r="A2" s="266"/>
      <c r="B2" s="265"/>
      <c r="C2" s="265"/>
      <c r="D2" s="265"/>
      <c r="E2" s="265"/>
      <c r="F2" s="265"/>
      <c r="G2" s="265"/>
      <c r="H2" s="265"/>
      <c r="I2" s="265"/>
      <c r="J2" s="265"/>
      <c r="K2" s="265"/>
      <c r="L2" s="265"/>
      <c r="M2" s="265"/>
      <c r="N2" s="265"/>
      <c r="O2" s="265"/>
      <c r="P2" s="265"/>
      <c r="Q2" s="265"/>
      <c r="R2" s="265"/>
      <c r="S2" s="265"/>
      <c r="T2" s="265"/>
      <c r="U2" s="265"/>
    </row>
    <row r="3" ht="11.25">
      <c r="B3" s="6" t="s">
        <v>418</v>
      </c>
    </row>
    <row r="4" ht="12" thickBot="1"/>
    <row r="5" spans="2:4" ht="18.75" customHeight="1" thickBot="1">
      <c r="B5" s="123" t="s">
        <v>347</v>
      </c>
      <c r="C5" s="140" t="s">
        <v>348</v>
      </c>
      <c r="D5" s="141" t="s">
        <v>284</v>
      </c>
    </row>
    <row r="6" spans="2:4" ht="12" thickBot="1">
      <c r="B6" s="147" t="s">
        <v>285</v>
      </c>
      <c r="C6" s="25">
        <v>204</v>
      </c>
      <c r="D6" s="8">
        <v>6</v>
      </c>
    </row>
    <row r="7" spans="2:4" ht="15.75" customHeight="1" thickBot="1">
      <c r="B7" s="131" t="s">
        <v>286</v>
      </c>
      <c r="C7" s="181">
        <v>3382</v>
      </c>
      <c r="D7" s="21">
        <v>100</v>
      </c>
    </row>
    <row r="8" spans="2:3" ht="11.25">
      <c r="B8" s="3"/>
      <c r="C8" s="3"/>
    </row>
    <row r="9" ht="11.25">
      <c r="B9" s="3"/>
    </row>
    <row r="10" spans="2:4" ht="11.25">
      <c r="B10" s="1" t="s">
        <v>419</v>
      </c>
      <c r="D10" s="2"/>
    </row>
    <row r="11" ht="12" thickBot="1">
      <c r="D11" s="2"/>
    </row>
    <row r="12" spans="2:6" ht="16.5" customHeight="1" thickBot="1">
      <c r="B12" s="131" t="s">
        <v>289</v>
      </c>
      <c r="C12" s="146" t="s">
        <v>385</v>
      </c>
      <c r="D12" s="140" t="s">
        <v>386</v>
      </c>
      <c r="E12" s="146" t="s">
        <v>387</v>
      </c>
      <c r="F12" s="133" t="s">
        <v>284</v>
      </c>
    </row>
    <row r="13" spans="2:6" ht="11.25">
      <c r="B13" s="17" t="s">
        <v>420</v>
      </c>
      <c r="C13" s="4">
        <v>0</v>
      </c>
      <c r="D13" s="25">
        <v>31</v>
      </c>
      <c r="E13" s="79">
        <v>31</v>
      </c>
      <c r="F13" s="405">
        <v>0.9</v>
      </c>
    </row>
    <row r="14" spans="2:6" ht="11.25">
      <c r="B14" s="17" t="s">
        <v>421</v>
      </c>
      <c r="C14" s="4">
        <v>1</v>
      </c>
      <c r="D14" s="25">
        <v>34</v>
      </c>
      <c r="E14" s="52">
        <v>35</v>
      </c>
      <c r="F14" s="405">
        <v>1</v>
      </c>
    </row>
    <row r="15" spans="2:6" ht="11.25">
      <c r="B15" s="17" t="s">
        <v>422</v>
      </c>
      <c r="C15" s="4">
        <v>11</v>
      </c>
      <c r="D15" s="25">
        <v>185</v>
      </c>
      <c r="E15" s="52">
        <v>196</v>
      </c>
      <c r="F15" s="405">
        <v>5.8</v>
      </c>
    </row>
    <row r="16" spans="2:6" ht="11.25">
      <c r="B16" s="17" t="s">
        <v>423</v>
      </c>
      <c r="C16" s="4">
        <v>34</v>
      </c>
      <c r="D16" s="25">
        <v>355</v>
      </c>
      <c r="E16" s="52">
        <v>389</v>
      </c>
      <c r="F16" s="405">
        <v>11.5</v>
      </c>
    </row>
    <row r="17" spans="2:6" ht="11.25">
      <c r="B17" s="17" t="s">
        <v>424</v>
      </c>
      <c r="C17" s="4">
        <v>63</v>
      </c>
      <c r="D17" s="25">
        <v>533</v>
      </c>
      <c r="E17" s="52">
        <v>596</v>
      </c>
      <c r="F17" s="405">
        <v>17.6</v>
      </c>
    </row>
    <row r="18" spans="2:6" ht="11.25">
      <c r="B18" s="17" t="s">
        <v>425</v>
      </c>
      <c r="C18" s="4">
        <v>69</v>
      </c>
      <c r="D18" s="102">
        <v>550</v>
      </c>
      <c r="E18" s="52">
        <v>619</v>
      </c>
      <c r="F18" s="405">
        <v>18.3</v>
      </c>
    </row>
    <row r="19" spans="2:6" ht="11.25">
      <c r="B19" s="17" t="s">
        <v>426</v>
      </c>
      <c r="C19" s="4">
        <v>75</v>
      </c>
      <c r="D19" s="25">
        <v>446</v>
      </c>
      <c r="E19" s="52">
        <v>521</v>
      </c>
      <c r="F19" s="405">
        <v>15.4</v>
      </c>
    </row>
    <row r="20" spans="2:6" ht="11.25">
      <c r="B20" s="17" t="s">
        <v>427</v>
      </c>
      <c r="C20" s="4">
        <v>63</v>
      </c>
      <c r="D20" s="25">
        <v>261</v>
      </c>
      <c r="E20" s="52">
        <v>324</v>
      </c>
      <c r="F20" s="405">
        <v>9.6</v>
      </c>
    </row>
    <row r="21" spans="2:6" ht="11.25">
      <c r="B21" s="17" t="s">
        <v>428</v>
      </c>
      <c r="C21" s="4">
        <v>75</v>
      </c>
      <c r="D21" s="25">
        <v>167</v>
      </c>
      <c r="E21" s="52">
        <v>242</v>
      </c>
      <c r="F21" s="405">
        <v>7.2</v>
      </c>
    </row>
    <row r="22" spans="2:6" ht="11.25">
      <c r="B22" s="17" t="s">
        <v>429</v>
      </c>
      <c r="C22" s="4">
        <v>51</v>
      </c>
      <c r="D22" s="25">
        <v>81</v>
      </c>
      <c r="E22" s="52">
        <v>132</v>
      </c>
      <c r="F22" s="405">
        <v>3.9</v>
      </c>
    </row>
    <row r="23" spans="2:6" ht="11.25">
      <c r="B23" s="17" t="s">
        <v>430</v>
      </c>
      <c r="C23" s="4">
        <v>46</v>
      </c>
      <c r="D23" s="25">
        <v>76</v>
      </c>
      <c r="E23" s="52">
        <v>122</v>
      </c>
      <c r="F23" s="405">
        <v>3.6</v>
      </c>
    </row>
    <row r="24" spans="2:6" ht="11.25">
      <c r="B24" s="17" t="s">
        <v>431</v>
      </c>
      <c r="C24" s="4">
        <v>27</v>
      </c>
      <c r="D24" s="25">
        <v>55</v>
      </c>
      <c r="E24" s="52">
        <v>82</v>
      </c>
      <c r="F24" s="405">
        <v>2.4</v>
      </c>
    </row>
    <row r="25" spans="2:6" ht="11.25">
      <c r="B25" s="17" t="s">
        <v>432</v>
      </c>
      <c r="C25" s="4">
        <v>20</v>
      </c>
      <c r="D25" s="25">
        <v>18</v>
      </c>
      <c r="E25" s="52">
        <v>38</v>
      </c>
      <c r="F25" s="405">
        <v>1.1</v>
      </c>
    </row>
    <row r="26" spans="2:6" ht="11.25">
      <c r="B26" s="17" t="s">
        <v>433</v>
      </c>
      <c r="C26" s="4">
        <v>12</v>
      </c>
      <c r="D26" s="25">
        <v>24</v>
      </c>
      <c r="E26" s="52">
        <v>36</v>
      </c>
      <c r="F26" s="405">
        <v>1.1</v>
      </c>
    </row>
    <row r="27" spans="2:6" ht="11.25">
      <c r="B27" s="17" t="s">
        <v>434</v>
      </c>
      <c r="C27" s="4">
        <v>8</v>
      </c>
      <c r="D27" s="25">
        <v>6</v>
      </c>
      <c r="E27" s="52">
        <v>14</v>
      </c>
      <c r="F27" s="405">
        <v>0.4</v>
      </c>
    </row>
    <row r="28" spans="2:6" ht="12" thickBot="1">
      <c r="B28" s="17" t="s">
        <v>435</v>
      </c>
      <c r="C28" s="4">
        <v>3</v>
      </c>
      <c r="D28" s="25">
        <v>2</v>
      </c>
      <c r="E28" s="52">
        <v>5</v>
      </c>
      <c r="F28" s="405">
        <v>0.1</v>
      </c>
    </row>
    <row r="29" spans="2:6" ht="15.75" customHeight="1" thickBot="1">
      <c r="B29" s="131" t="s">
        <v>377</v>
      </c>
      <c r="C29" s="23">
        <v>558</v>
      </c>
      <c r="D29" s="103">
        <v>2824</v>
      </c>
      <c r="E29" s="181">
        <v>3382</v>
      </c>
      <c r="F29" s="21">
        <v>100</v>
      </c>
    </row>
    <row r="30" ht="11.25">
      <c r="F30" s="80"/>
    </row>
    <row r="31" ht="11.25">
      <c r="F31" s="15"/>
    </row>
    <row r="32" ht="11.25">
      <c r="B32" s="6" t="s">
        <v>436</v>
      </c>
    </row>
    <row r="33" ht="12" thickBot="1"/>
    <row r="34" spans="2:4" ht="15" customHeight="1" thickBot="1">
      <c r="B34" s="131" t="s">
        <v>437</v>
      </c>
      <c r="C34" s="146" t="s">
        <v>438</v>
      </c>
      <c r="D34" s="141" t="s">
        <v>291</v>
      </c>
    </row>
    <row r="35" spans="2:4" ht="11.25">
      <c r="B35" s="139" t="s">
        <v>439</v>
      </c>
      <c r="C35" s="180">
        <v>2746</v>
      </c>
      <c r="D35" s="267">
        <v>81.2</v>
      </c>
    </row>
    <row r="36" spans="2:4" ht="11.25">
      <c r="B36" s="139" t="s">
        <v>440</v>
      </c>
      <c r="C36" s="52">
        <v>13</v>
      </c>
      <c r="D36" s="267">
        <v>0.4</v>
      </c>
    </row>
    <row r="37" spans="2:4" ht="11.25">
      <c r="B37" s="139" t="s">
        <v>441</v>
      </c>
      <c r="C37" s="52">
        <v>357</v>
      </c>
      <c r="D37" s="267">
        <v>10.6</v>
      </c>
    </row>
    <row r="38" spans="2:4" ht="12" thickBot="1">
      <c r="B38" s="139" t="s">
        <v>442</v>
      </c>
      <c r="C38" s="52">
        <v>266</v>
      </c>
      <c r="D38" s="267">
        <v>7.9</v>
      </c>
    </row>
    <row r="39" spans="2:4" ht="18.75" customHeight="1" thickBot="1">
      <c r="B39" s="131" t="s">
        <v>377</v>
      </c>
      <c r="C39" s="181">
        <v>3382</v>
      </c>
      <c r="D39" s="21">
        <v>100</v>
      </c>
    </row>
    <row r="41" ht="11.25">
      <c r="B41" s="110" t="s">
        <v>443</v>
      </c>
    </row>
    <row r="43" spans="2:8" ht="11.25">
      <c r="B43" s="122" t="s">
        <v>444</v>
      </c>
      <c r="C43" s="37"/>
      <c r="D43" s="38"/>
      <c r="E43" s="38"/>
      <c r="F43" s="38"/>
      <c r="G43" s="38"/>
      <c r="H43" s="38"/>
    </row>
    <row r="44" spans="2:7" ht="18" customHeight="1">
      <c r="B44" s="454" t="s">
        <v>445</v>
      </c>
      <c r="C44" s="455"/>
      <c r="D44" s="455"/>
      <c r="E44" s="455"/>
      <c r="F44" s="455"/>
      <c r="G44" s="455"/>
    </row>
  </sheetData>
  <sheetProtection/>
  <mergeCells count="2">
    <mergeCell ref="A1:G1"/>
    <mergeCell ref="B44:G44"/>
  </mergeCells>
  <printOptions/>
  <pageMargins left="0.6" right="0.51" top="0.8" bottom="0.67"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Welfare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SWD</dc:creator>
  <cp:keywords/>
  <dc:description/>
  <cp:lastModifiedBy>AU, Wing Sze</cp:lastModifiedBy>
  <cp:lastPrinted>2016-06-03T03:56:38Z</cp:lastPrinted>
  <dcterms:created xsi:type="dcterms:W3CDTF">2005-03-03T01:43:41Z</dcterms:created>
  <dcterms:modified xsi:type="dcterms:W3CDTF">2016-06-07T01:46:40Z</dcterms:modified>
  <cp:category/>
  <cp:version/>
  <cp:contentType/>
  <cp:contentStatus/>
</cp:coreProperties>
</file>